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17400" windowHeight="12930" tabRatio="768" activeTab="0"/>
  </bookViews>
  <sheets>
    <sheet name="Start" sheetId="1" r:id="rId1"/>
    <sheet name="Resultat" sheetId="2" r:id="rId2"/>
    <sheet name="Sorterat" sheetId="3" r:id="rId3"/>
    <sheet name="stn 18 veckoprov" sheetId="4" r:id="rId4"/>
    <sheet name="Kommentarer" sheetId="5" r:id="rId5"/>
    <sheet name="Förklaring till färgmarkeringar" sheetId="6" r:id="rId6"/>
    <sheet name="Kontakt" sheetId="7" r:id="rId7"/>
    <sheet name="Länkar" sheetId="8" r:id="rId8"/>
    <sheet name="Formler" sheetId="9" state="hidden" r:id="rId9"/>
  </sheets>
  <externalReferences>
    <externalReference r:id="rId12"/>
  </externalReferences>
  <definedNames>
    <definedName name="ALK">#REF!</definedName>
    <definedName name="ALKALIN">#REF!</definedName>
    <definedName name="ANMÄRKN">#REF!</definedName>
    <definedName name="ANMÄRKNING">#REF!</definedName>
    <definedName name="BIFLÖDE2">#REF!</definedName>
    <definedName name="BIFLÖDEN">#REF!</definedName>
    <definedName name="COD_MN">#REF!</definedName>
    <definedName name="Databas_MI">#REF!</definedName>
    <definedName name="DATUM">#REF!</definedName>
    <definedName name="EX">#REF!</definedName>
    <definedName name="EXTRA">#REF!</definedName>
    <definedName name="FEB88">#REF!</definedName>
    <definedName name="FÄRG">#REF!</definedName>
    <definedName name="GRUML">#REF!</definedName>
    <definedName name="JAN88">#REF!</definedName>
    <definedName name="KLOCKA">#REF!</definedName>
    <definedName name="KLOR_A">#REF!</definedName>
    <definedName name="KOND">#REF!</definedName>
    <definedName name="MARS88">#REF!</definedName>
    <definedName name="NH4_N">#REF!</definedName>
    <definedName name="NO3_N">#REF!</definedName>
    <definedName name="PH">#REF!</definedName>
    <definedName name="PROV_DJ">#REF!</definedName>
    <definedName name="PROVTAGNINGSPUN">#REF!</definedName>
    <definedName name="RO88">#REF!</definedName>
    <definedName name="RSJÖAR_DB">#REF!</definedName>
    <definedName name="RSJÖAR_DF">#REF!</definedName>
    <definedName name="RSJÖAR_HU">#REF!</definedName>
    <definedName name="RSJÖAR_IN">#REF!</definedName>
    <definedName name="RSJÖAR_KR">#REF!</definedName>
    <definedName name="RSJÖAR_OV">#REF!</definedName>
    <definedName name="RUBRIK">#REF!</definedName>
    <definedName name="RÖNNEÅ_DB">#REF!</definedName>
    <definedName name="RÖNNEÅ_DF">#REF!</definedName>
    <definedName name="RÖNNEÅ_HU">#REF!</definedName>
    <definedName name="RÖNNEÅ_IN">#REF!</definedName>
    <definedName name="RÖNNEÅ_KR">#REF!</definedName>
    <definedName name="RÖNNEÅ_OV">#REF!</definedName>
    <definedName name="SIKTDJ">#REF!</definedName>
    <definedName name="SJÖ">#REF!</definedName>
    <definedName name="SYREH">#REF!</definedName>
    <definedName name="SYREM">#REF!</definedName>
    <definedName name="TEMP">#REF!</definedName>
    <definedName name="TID">#REF!</definedName>
    <definedName name="TOT_N">#REF!</definedName>
    <definedName name="TOT_P">#REF!</definedName>
    <definedName name="UTSKRIFT">#REF!</definedName>
    <definedName name="_xlnm.Print_Area" localSheetId="1">'Resultat'!$B$92:$V$101</definedName>
    <definedName name="_xlnm.Print_Titles" localSheetId="4">'Kommentarer'!$9:$9</definedName>
    <definedName name="_xlnm.Print_Titles" localSheetId="1">'Resultat'!$3:$8</definedName>
    <definedName name="VATTENF">#REF!</definedName>
    <definedName name="Villkor_MI">#REF!</definedName>
    <definedName name="YBB16">#REF!</definedName>
  </definedNames>
  <calcPr fullCalcOnLoad="1"/>
</workbook>
</file>

<file path=xl/comments2.xml><?xml version="1.0" encoding="utf-8"?>
<comments xmlns="http://schemas.openxmlformats.org/spreadsheetml/2006/main">
  <authors>
    <author>User</author>
    <author>Birgitta</author>
    <author>Ekologgruppen</author>
    <author>Bengt</author>
    <author>Jan</author>
  </authors>
  <commentList>
    <comment ref="C7"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7"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7" authorId="0">
      <text>
        <r>
          <rPr>
            <b/>
            <sz val="8"/>
            <rFont val="Tahoma"/>
            <family val="2"/>
          </rPr>
          <t>Temp:</t>
        </r>
        <r>
          <rPr>
            <sz val="8"/>
            <rFont val="Tahoma"/>
            <family val="2"/>
          </rPr>
          <t xml:space="preserve"> 
Vattentemperatur i Celsiusgrader mätt vid provtagningstillfället.
</t>
        </r>
      </text>
    </comment>
    <comment ref="H7"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7"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7"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M7"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7"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7" authorId="1">
      <text>
        <r>
          <rPr>
            <b/>
            <sz val="8"/>
            <rFont val="Tahoma"/>
            <family val="2"/>
          </rPr>
          <t>NH4-N:</t>
        </r>
        <r>
          <rPr>
            <sz val="8"/>
            <rFont val="Tahoma"/>
            <family val="2"/>
          </rPr>
          <t xml:space="preserve">
Ammonium-kväve (NH4-N) anger det kväve som förekommer som ammonium i vattnet.
</t>
        </r>
      </text>
    </comment>
    <comment ref="P7"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7"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W7" authorId="0">
      <text>
        <r>
          <rPr>
            <b/>
            <sz val="8"/>
            <rFont val="Tahoma"/>
            <family val="2"/>
          </rPr>
          <t>Anmärkning:</t>
        </r>
        <r>
          <rPr>
            <sz val="8"/>
            <rFont val="Tahoma"/>
            <family val="2"/>
          </rPr>
          <t xml:space="preserve">
Avser framförallt kommentar till anmärkningsvärda provförhållanden eller iakttagelser vid provlokalen.</t>
        </r>
      </text>
    </comment>
    <comment ref="K7"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7"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G7"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F7" authorId="0">
      <text>
        <r>
          <rPr>
            <b/>
            <sz val="8"/>
            <rFont val="Tahoma"/>
            <family val="2"/>
          </rPr>
          <t>Syreh:</t>
        </r>
        <r>
          <rPr>
            <sz val="8"/>
            <rFont val="Tahoma"/>
            <family val="2"/>
          </rPr>
          <t xml:space="preserve">
Syrehalt mäts med elektrod direkt vid provtillfället.</t>
        </r>
      </text>
    </comment>
    <comment ref="S7" authorId="2">
      <text>
        <r>
          <rPr>
            <b/>
            <sz val="8"/>
            <rFont val="Tahoma"/>
            <family val="2"/>
          </rPr>
          <t xml:space="preserve">Siktdjup:
</t>
        </r>
        <r>
          <rPr>
            <sz val="8"/>
            <rFont val="Tahoma"/>
            <family val="2"/>
          </rPr>
          <t xml:space="preserve">Det vattendjup på vilket en vit skiva kan urskiljas med vattenkikare.
</t>
        </r>
      </text>
    </comment>
    <comment ref="T7" authorId="2">
      <text>
        <r>
          <rPr>
            <b/>
            <sz val="8"/>
            <rFont val="Tahoma"/>
            <family val="2"/>
          </rPr>
          <t xml:space="preserve">Siktdjup:
</t>
        </r>
        <r>
          <rPr>
            <sz val="8"/>
            <rFont val="Tahoma"/>
            <family val="2"/>
          </rPr>
          <t xml:space="preserve">Det vattendjup på vilket en vit skiva kan urskiljas utan vattenkikare.
</t>
        </r>
      </text>
    </comment>
    <comment ref="U7"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B2" authorId="3">
      <text>
        <r>
          <rPr>
            <sz val="9"/>
            <rFont val="Tahoma"/>
            <family val="2"/>
          </rPr>
          <t>Länk till Excel-fil på Ekologgruppens hemsida</t>
        </r>
        <r>
          <rPr>
            <b/>
            <sz val="9"/>
            <rFont val="Tahoma"/>
            <family val="2"/>
          </rPr>
          <t xml:space="preserve">
OBS! Kräver Internetuppkoppling</t>
        </r>
      </text>
    </comment>
    <comment ref="Q7" authorId="4">
      <text>
        <r>
          <rPr>
            <b/>
            <sz val="8"/>
            <rFont val="Tahoma"/>
            <family val="2"/>
          </rPr>
          <t>Abs, filt:</t>
        </r>
        <r>
          <rPr>
            <sz val="8"/>
            <rFont val="Tahoma"/>
            <family val="2"/>
          </rPr>
          <t xml:space="preserve">
Absorbans på filtrerat prov är ett mått på mängden av vissa lösta ämnen i vattnet, t ex humusämnen.</t>
        </r>
        <r>
          <rPr>
            <sz val="9"/>
            <rFont val="Tahoma"/>
            <family val="2"/>
          </rPr>
          <t xml:space="preserve">
</t>
        </r>
      </text>
    </comment>
  </commentList>
</comments>
</file>

<file path=xl/comments3.xml><?xml version="1.0" encoding="utf-8"?>
<comments xmlns="http://schemas.openxmlformats.org/spreadsheetml/2006/main">
  <authors>
    <author>User</author>
    <author>Birgitta</author>
    <author>Ekologgruppen</author>
  </authors>
  <commentList>
    <comment ref="C5"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5"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5" authorId="0">
      <text>
        <r>
          <rPr>
            <b/>
            <sz val="8"/>
            <rFont val="Tahoma"/>
            <family val="2"/>
          </rPr>
          <t>Temp:</t>
        </r>
        <r>
          <rPr>
            <sz val="8"/>
            <rFont val="Tahoma"/>
            <family val="2"/>
          </rPr>
          <t xml:space="preserve"> 
Vattentemperatur i Celsiusgrader mätt vid provtagningstillfället.
</t>
        </r>
      </text>
    </comment>
    <comment ref="F5" authorId="0">
      <text>
        <r>
          <rPr>
            <b/>
            <sz val="8"/>
            <rFont val="Tahoma"/>
            <family val="2"/>
          </rPr>
          <t>Syreh:</t>
        </r>
        <r>
          <rPr>
            <sz val="8"/>
            <rFont val="Tahoma"/>
            <family val="2"/>
          </rPr>
          <t xml:space="preserve">
Syrehalt mäts med elektrod direkt vid provtillfället.</t>
        </r>
      </text>
    </comment>
    <comment ref="G5"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5"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5"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5"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K5"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5"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M5"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5"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5" authorId="1">
      <text>
        <r>
          <rPr>
            <b/>
            <sz val="8"/>
            <rFont val="Tahoma"/>
            <family val="2"/>
          </rPr>
          <t>NH4-N:</t>
        </r>
        <r>
          <rPr>
            <sz val="8"/>
            <rFont val="Tahoma"/>
            <family val="2"/>
          </rPr>
          <t xml:space="preserve">
Ammonium-kväve (NH4-N) anger det kväve som förekommer som ammonium i vattnet.
</t>
        </r>
      </text>
    </comment>
    <comment ref="P5"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5"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S5" authorId="2">
      <text>
        <r>
          <rPr>
            <b/>
            <sz val="8"/>
            <rFont val="Tahoma"/>
            <family val="2"/>
          </rPr>
          <t xml:space="preserve">Siktdjup:
</t>
        </r>
        <r>
          <rPr>
            <sz val="8"/>
            <rFont val="Tahoma"/>
            <family val="2"/>
          </rPr>
          <t xml:space="preserve">Det vattendjup på vilket en vit skiva kan urskiljas med vattenkikare.
</t>
        </r>
      </text>
    </comment>
    <comment ref="T5" authorId="2">
      <text>
        <r>
          <rPr>
            <b/>
            <sz val="8"/>
            <rFont val="Tahoma"/>
            <family val="2"/>
          </rPr>
          <t xml:space="preserve">Siktdjup:
</t>
        </r>
        <r>
          <rPr>
            <sz val="8"/>
            <rFont val="Tahoma"/>
            <family val="2"/>
          </rPr>
          <t xml:space="preserve">Det vattendjup på vilket en vit skiva kan urskiljas utan vattenkikare.
</t>
        </r>
      </text>
    </comment>
    <comment ref="U5"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W5"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comments9.xml><?xml version="1.0" encoding="utf-8"?>
<comments xmlns="http://schemas.openxmlformats.org/spreadsheetml/2006/main">
  <authors>
    <author>User</author>
    <author>Birgitta</author>
    <author>Jan</author>
    <author>Ekologgruppen</author>
  </authors>
  <commentList>
    <comment ref="C4"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4"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4" authorId="0">
      <text>
        <r>
          <rPr>
            <b/>
            <sz val="8"/>
            <rFont val="Tahoma"/>
            <family val="2"/>
          </rPr>
          <t>Temp:</t>
        </r>
        <r>
          <rPr>
            <sz val="8"/>
            <rFont val="Tahoma"/>
            <family val="2"/>
          </rPr>
          <t xml:space="preserve"> 
Vattentemperatur i Celsiusgrader mätt vid provtagningstillfället.
</t>
        </r>
      </text>
    </comment>
    <comment ref="F4" authorId="0">
      <text>
        <r>
          <rPr>
            <b/>
            <sz val="8"/>
            <rFont val="Tahoma"/>
            <family val="2"/>
          </rPr>
          <t>Syreh:</t>
        </r>
        <r>
          <rPr>
            <sz val="8"/>
            <rFont val="Tahoma"/>
            <family val="2"/>
          </rPr>
          <t xml:space="preserve">
Syrehalt mäts med elektrod direkt vid provtillfället.</t>
        </r>
      </text>
    </comment>
    <comment ref="G4"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4"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4"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4"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K4"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4"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M4"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4"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4" authorId="1">
      <text>
        <r>
          <rPr>
            <b/>
            <sz val="8"/>
            <rFont val="Tahoma"/>
            <family val="2"/>
          </rPr>
          <t>NH4-N:</t>
        </r>
        <r>
          <rPr>
            <sz val="8"/>
            <rFont val="Tahoma"/>
            <family val="2"/>
          </rPr>
          <t xml:space="preserve">
Ammonium-kväve (NH4-N) anger det kväve som förekommer som ammonium i vattnet.
</t>
        </r>
      </text>
    </comment>
    <comment ref="P4"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Q4" authorId="2">
      <text>
        <r>
          <rPr>
            <b/>
            <sz val="8"/>
            <rFont val="Tahoma"/>
            <family val="2"/>
          </rPr>
          <t>Abs, filt:</t>
        </r>
        <r>
          <rPr>
            <sz val="8"/>
            <rFont val="Tahoma"/>
            <family val="2"/>
          </rPr>
          <t xml:space="preserve">
Absorbans på filtrerat prov är ett mått på mängden av vissa lösta ämnen i vattnet, t ex humusämnen.</t>
        </r>
        <r>
          <rPr>
            <sz val="9"/>
            <rFont val="Tahoma"/>
            <family val="2"/>
          </rPr>
          <t xml:space="preserve">
</t>
        </r>
      </text>
    </comment>
    <comment ref="R4"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S4" authorId="3">
      <text>
        <r>
          <rPr>
            <b/>
            <sz val="8"/>
            <rFont val="Tahoma"/>
            <family val="2"/>
          </rPr>
          <t xml:space="preserve">Siktdjup:
</t>
        </r>
        <r>
          <rPr>
            <sz val="8"/>
            <rFont val="Tahoma"/>
            <family val="2"/>
          </rPr>
          <t xml:space="preserve">Det vattendjup på vilket en vit skiva kan urskiljas med vattenkikare.
</t>
        </r>
      </text>
    </comment>
    <comment ref="T4" authorId="3">
      <text>
        <r>
          <rPr>
            <b/>
            <sz val="8"/>
            <rFont val="Tahoma"/>
            <family val="2"/>
          </rPr>
          <t xml:space="preserve">Siktdjup:
</t>
        </r>
        <r>
          <rPr>
            <sz val="8"/>
            <rFont val="Tahoma"/>
            <family val="2"/>
          </rPr>
          <t xml:space="preserve">Det vattendjup på vilket en vit skiva kan urskiljas utan vattenkikare.
</t>
        </r>
      </text>
    </comment>
    <comment ref="U4"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W4"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sharedStrings.xml><?xml version="1.0" encoding="utf-8"?>
<sst xmlns="http://schemas.openxmlformats.org/spreadsheetml/2006/main" count="836" uniqueCount="298">
  <si>
    <t>Välkommen till</t>
  </si>
  <si>
    <t>Resultat</t>
  </si>
  <si>
    <t>Resultat sorterat efter provpunkt</t>
  </si>
  <si>
    <t>Länkar till äldre resultat mm</t>
  </si>
  <si>
    <t>Länkar</t>
  </si>
  <si>
    <t>Kontakt</t>
  </si>
  <si>
    <t>Sorterings-</t>
  </si>
  <si>
    <t>Provtagningspunkt</t>
  </si>
  <si>
    <t>Provtagn</t>
  </si>
  <si>
    <t xml:space="preserve"> Temp</t>
  </si>
  <si>
    <t xml:space="preserve">  pH</t>
  </si>
  <si>
    <t xml:space="preserve"> Syreh</t>
  </si>
  <si>
    <t>Syrem</t>
  </si>
  <si>
    <t xml:space="preserve">  Kond</t>
  </si>
  <si>
    <t xml:space="preserve">   Färg</t>
  </si>
  <si>
    <t>Gruml</t>
  </si>
  <si>
    <t xml:space="preserve"> Perm.t.</t>
  </si>
  <si>
    <t>Tot-P</t>
  </si>
  <si>
    <t xml:space="preserve"> Tot-N</t>
  </si>
  <si>
    <t>provtagare/projektledare</t>
  </si>
  <si>
    <t>Klor a</t>
  </si>
  <si>
    <t>Anmärkning</t>
  </si>
  <si>
    <t>ordning</t>
  </si>
  <si>
    <t>Nr Läge</t>
  </si>
  <si>
    <t>datum</t>
  </si>
  <si>
    <t xml:space="preserve">  °C</t>
  </si>
  <si>
    <t/>
  </si>
  <si>
    <t xml:space="preserve"> µg/l</t>
  </si>
  <si>
    <t xml:space="preserve">  µg/l</t>
  </si>
  <si>
    <t>februari</t>
  </si>
  <si>
    <t>april</t>
  </si>
  <si>
    <t>maj</t>
  </si>
  <si>
    <t>juni</t>
  </si>
  <si>
    <t>juli</t>
  </si>
  <si>
    <t>augusti</t>
  </si>
  <si>
    <t>september</t>
  </si>
  <si>
    <t>oktober</t>
  </si>
  <si>
    <t>december</t>
  </si>
  <si>
    <t>* =  punkt med vatttenföringsstation eller fast pegel med avbördningskurva</t>
  </si>
  <si>
    <t>Vattenkontroll - förklaring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</si>
  <si>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</si>
  <si>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</si>
  <si>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</si>
  <si>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</si>
  <si>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</si>
  <si>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</si>
  <si>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</si>
  <si>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</si>
  <si>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</si>
  <si>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pH</t>
    </r>
    <r>
      <rPr>
        <sz val="8"/>
        <rFont val="Arial"/>
        <family val="2"/>
      </rPr>
      <t>, surhet</t>
    </r>
  </si>
  <si>
    <t>måttligt</t>
  </si>
  <si>
    <t>surt</t>
  </si>
  <si>
    <t>mycket surt</t>
  </si>
  <si>
    <t>pH-värde</t>
  </si>
  <si>
    <t>6,2-6,5</t>
  </si>
  <si>
    <t>5,6-6,19</t>
  </si>
  <si>
    <t>&lt;5,6</t>
  </si>
  <si>
    <t>svagt</t>
  </si>
  <si>
    <r>
      <t>färg</t>
    </r>
    <r>
      <rPr>
        <sz val="8"/>
        <rFont val="Arial"/>
        <family val="2"/>
      </rPr>
      <t>, färgning</t>
    </r>
  </si>
  <si>
    <t xml:space="preserve">betydligt </t>
  </si>
  <si>
    <t>starkt</t>
  </si>
  <si>
    <t>mg Pt/l</t>
  </si>
  <si>
    <t>25-60</t>
  </si>
  <si>
    <t>61-100</t>
  </si>
  <si>
    <t>&gt;100</t>
  </si>
  <si>
    <t>hög</t>
  </si>
  <si>
    <t>mycket hög</t>
  </si>
  <si>
    <r>
      <t>syrehalt</t>
    </r>
    <r>
      <rPr>
        <sz val="8"/>
        <rFont val="Arial"/>
        <family val="2"/>
      </rPr>
      <t>, tillstånd</t>
    </r>
  </si>
  <si>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</si>
  <si>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</si>
  <si>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</si>
  <si>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</si>
  <si>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</si>
  <si>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</si>
  <si>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</si>
  <si>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</si>
  <si>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extremt hög</t>
  </si>
  <si>
    <t>25-50</t>
  </si>
  <si>
    <t>51-100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</si>
  <si>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</si>
  <si>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</si>
  <si>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</si>
  <si>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</si>
  <si>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</si>
  <si>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</si>
  <si>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</si>
  <si>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</si>
  <si>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</si>
  <si>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</si>
  <si>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</si>
  <si>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</si>
  <si>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</si>
  <si>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Färgmarkeringar i resultatrapporter ingår ej i Ekologgruppens ackreditering.</t>
  </si>
  <si>
    <t>Vattenkontroll - länkar till äldre resultat mm</t>
  </si>
  <si>
    <t>Välj data från en eller flera stationer. Välj från stationskarta eller tabell.</t>
  </si>
  <si>
    <t>Internetuppkoppling krävs för denna funktion.</t>
  </si>
  <si>
    <t>Vattenkartan</t>
  </si>
  <si>
    <t>VISS, länsstyrelsernas databas för vattendata</t>
  </si>
  <si>
    <t>Länsstyrelsen i Skåne län</t>
  </si>
  <si>
    <t>Vattenmyndigheterna</t>
  </si>
  <si>
    <t>Naturvårdsverket</t>
  </si>
  <si>
    <t>Vattenkontroll - kontaktpersoner</t>
  </si>
  <si>
    <t>Konsult:</t>
  </si>
  <si>
    <t>Uppdragsgivare:</t>
  </si>
  <si>
    <t>Ekologgruppen i Landskrona AB</t>
  </si>
  <si>
    <t>Järnvägsgatan 19b</t>
  </si>
  <si>
    <t>261 32 Landskrona</t>
  </si>
  <si>
    <t xml:space="preserve">Telefon: 0418-767 50 </t>
  </si>
  <si>
    <t>E-post:</t>
  </si>
  <si>
    <t>Hemsida:</t>
  </si>
  <si>
    <t>http://www.ekologgruppen.com/</t>
  </si>
  <si>
    <t>Vattenkontroll - Kommentarer till resultat</t>
  </si>
  <si>
    <t>Kommentar till resultaten från vattenundersökningarna i</t>
  </si>
  <si>
    <t>Vattenkontroll - resultat sorterat efter provpunkt</t>
  </si>
  <si>
    <t>provtagningsuppgifter</t>
  </si>
  <si>
    <t xml:space="preserve">Vattenkontroll </t>
  </si>
  <si>
    <r>
      <t>siktdjup</t>
    </r>
    <r>
      <rPr>
        <sz val="8"/>
        <rFont val="Arial"/>
        <family val="2"/>
      </rPr>
      <t>, m vattenkikare</t>
    </r>
  </si>
  <si>
    <t>m</t>
  </si>
  <si>
    <t>klorofyll a</t>
  </si>
  <si>
    <r>
      <t>mg/m</t>
    </r>
    <r>
      <rPr>
        <vertAlign val="superscript"/>
        <sz val="8"/>
        <rFont val="Arial"/>
        <family val="2"/>
      </rPr>
      <t>3</t>
    </r>
  </si>
  <si>
    <t>2,5-5</t>
  </si>
  <si>
    <t>1-2,5</t>
  </si>
  <si>
    <t>medel maj-oktober</t>
  </si>
  <si>
    <t xml:space="preserve">egentligen </t>
  </si>
  <si>
    <t>Kommentarer till månadsresultat, tryck på aktuell månadsknapp!</t>
  </si>
  <si>
    <t>Så här skriver du ut!</t>
  </si>
  <si>
    <t>Resultat på denna sida hämtas från bladet "Resultat"</t>
  </si>
  <si>
    <r>
      <t>Peka på röda trianglar (</t>
    </r>
    <r>
      <rPr>
        <sz val="9"/>
        <color indexed="10"/>
        <rFont val="Arial"/>
        <family val="2"/>
      </rPr>
      <t>►</t>
    </r>
    <r>
      <rPr>
        <sz val="9"/>
        <rFont val="Arial"/>
        <family val="2"/>
      </rPr>
      <t>) för förklaring av parametrar</t>
    </r>
  </si>
  <si>
    <t xml:space="preserve"> Vattenf</t>
  </si>
  <si>
    <t>NH4-N</t>
  </si>
  <si>
    <t xml:space="preserve">  FNU</t>
  </si>
  <si>
    <t>mS/m</t>
  </si>
  <si>
    <t>mg/l</t>
  </si>
  <si>
    <t>grumlighet</t>
  </si>
  <si>
    <t>FNU/FTU</t>
  </si>
  <si>
    <t>1,0-2,5</t>
  </si>
  <si>
    <t>2,6-7,0</t>
  </si>
  <si>
    <t>&gt;7,0</t>
  </si>
  <si>
    <t>Vattendrag                 SLU</t>
  </si>
  <si>
    <r>
      <t>BOD</t>
    </r>
    <r>
      <rPr>
        <vertAlign val="subscript"/>
        <sz val="8"/>
        <rFont val="Helvetica"/>
        <family val="0"/>
      </rPr>
      <t>7</t>
    </r>
  </si>
  <si>
    <r>
      <t xml:space="preserve"> NO</t>
    </r>
    <r>
      <rPr>
        <vertAlign val="subscript"/>
        <sz val="8"/>
        <rFont val="Helvetica"/>
        <family val="2"/>
      </rPr>
      <t>3+2</t>
    </r>
    <r>
      <rPr>
        <sz val="8"/>
        <rFont val="Helvetica"/>
        <family val="2"/>
      </rPr>
      <t>-N</t>
    </r>
  </si>
  <si>
    <r>
      <t xml:space="preserve">    m</t>
    </r>
    <r>
      <rPr>
        <vertAlign val="superscript"/>
        <sz val="8"/>
        <rFont val="Helvetica"/>
        <family val="0"/>
      </rPr>
      <t>3</t>
    </r>
    <r>
      <rPr>
        <sz val="8"/>
        <rFont val="Helvetica"/>
        <family val="0"/>
      </rPr>
      <t>/s</t>
    </r>
  </si>
  <si>
    <t>%</t>
  </si>
  <si>
    <r>
      <t>mg/m</t>
    </r>
    <r>
      <rPr>
        <vertAlign val="superscript"/>
        <sz val="8"/>
        <rFont val="Helvetica"/>
        <family val="0"/>
      </rPr>
      <t>3</t>
    </r>
  </si>
  <si>
    <t>Sege å, vattenkontroll, kemi</t>
  </si>
  <si>
    <t>Sege å  
Resultat</t>
  </si>
  <si>
    <t>1  Sege å, vid Brännemölla, uppströms Svedala AR</t>
  </si>
  <si>
    <t>2  Sege å, söder Krågeholm, nedströms Svedala AR</t>
  </si>
  <si>
    <t>9  Sege å, vid Lilla Mölleberga</t>
  </si>
  <si>
    <t>18 Sege å, nordväst Valdemarsro, järnvägsbron</t>
  </si>
  <si>
    <t>21 Spångholmsbäcken, vid utlopp till Sege å</t>
  </si>
  <si>
    <t>22b Spångholmsbäcken, bron vid Torupsvägen</t>
  </si>
  <si>
    <t>23 Spångholmsbäcken, uppströms Torupsdammen</t>
  </si>
  <si>
    <t>10 Torrebergabäcken, vägbron nordost Mölleberga</t>
  </si>
  <si>
    <t>15 Risebergabäcken, ca 250 m uppströms från Sege å</t>
  </si>
  <si>
    <t>TOC</t>
  </si>
  <si>
    <t xml:space="preserve">   Tid</t>
  </si>
  <si>
    <t>Sege å</t>
  </si>
  <si>
    <r>
      <t>TOC</t>
    </r>
    <r>
      <rPr>
        <sz val="8"/>
        <rFont val="Arial"/>
        <family val="2"/>
      </rPr>
      <t>, organiskt material</t>
    </r>
  </si>
  <si>
    <t>måttligt hög</t>
  </si>
  <si>
    <t>8-12</t>
  </si>
  <si>
    <t>12-16</t>
  </si>
  <si>
    <t>&gt;16</t>
  </si>
  <si>
    <t>Siktdj VK</t>
  </si>
  <si>
    <t>Siktdj</t>
  </si>
  <si>
    <t>Utskriftsområdet omfattar februari-december (sid 1-9).             Observera att sidbrytningar kan bli olika beroende på skrivare och skrivarinställningar</t>
  </si>
  <si>
    <r>
      <t xml:space="preserve">Välj </t>
    </r>
    <r>
      <rPr>
        <b/>
        <i/>
        <sz val="10"/>
        <rFont val="Arial"/>
        <family val="2"/>
      </rPr>
      <t>Arkiv/Skriv ut</t>
    </r>
    <r>
      <rPr>
        <b/>
        <sz val="10"/>
        <rFont val="Arial"/>
        <family val="2"/>
      </rPr>
      <t xml:space="preserve"> - </t>
    </r>
    <r>
      <rPr>
        <b/>
        <i/>
        <sz val="10"/>
        <rFont val="Arial"/>
        <family val="2"/>
      </rPr>
      <t xml:space="preserve">Sidorna 1 </t>
    </r>
    <r>
      <rPr>
        <b/>
        <sz val="10"/>
        <rFont val="Arial"/>
        <family val="2"/>
      </rPr>
      <t xml:space="preserve">för februari, </t>
    </r>
    <r>
      <rPr>
        <b/>
        <i/>
        <sz val="10"/>
        <rFont val="Arial"/>
        <family val="2"/>
      </rPr>
      <t>Sidorna 2</t>
    </r>
    <r>
      <rPr>
        <b/>
        <sz val="10"/>
        <rFont val="Arial"/>
        <family val="2"/>
      </rPr>
      <t xml:space="preserve"> för april, osv</t>
    </r>
  </si>
  <si>
    <t>http://www.segea.se/</t>
  </si>
  <si>
    <t>Segeåns vattendragsförbund</t>
  </si>
  <si>
    <t>Sjöar                      SLU</t>
  </si>
  <si>
    <t>c/o Svedala kommun</t>
  </si>
  <si>
    <t>Bygg- och miljökontoret</t>
  </si>
  <si>
    <t>Christel Strömsholm Trulsson</t>
  </si>
  <si>
    <t>233 80 Svedala</t>
  </si>
  <si>
    <t>Telefon: 040-40 80 00</t>
  </si>
  <si>
    <t>Telefax: 040-40 25 18</t>
  </si>
  <si>
    <t>christel.stromsholm@svedala.se</t>
  </si>
  <si>
    <t xml:space="preserve">Vecka </t>
  </si>
  <si>
    <t>Provtagn.</t>
  </si>
  <si>
    <t>Kond</t>
  </si>
  <si>
    <t>nr</t>
  </si>
  <si>
    <t xml:space="preserve">  mg/l</t>
  </si>
  <si>
    <t xml:space="preserve">   %</t>
  </si>
  <si>
    <t xml:space="preserve"> </t>
  </si>
  <si>
    <t>Vattenkontroll - veckoprov stn 18</t>
  </si>
  <si>
    <t>jan.projts@ekologgruppen.com</t>
  </si>
  <si>
    <t>Kontaktperson: Jan Pröjts</t>
  </si>
  <si>
    <t>31 Börringesjön</t>
  </si>
  <si>
    <t>32 Fjällfotasjön</t>
  </si>
  <si>
    <t>33 Yddingen</t>
  </si>
  <si>
    <t>34 Havgårdssjön</t>
  </si>
  <si>
    <t>35 Eksholmssjön</t>
  </si>
  <si>
    <t>Metoder och mätosäkerhet</t>
  </si>
  <si>
    <t>5-12</t>
  </si>
  <si>
    <t>12-25</t>
  </si>
  <si>
    <t>&gt;25</t>
  </si>
  <si>
    <t>litet</t>
  </si>
  <si>
    <t>mycket litet</t>
  </si>
  <si>
    <t>Jenny.Ahlqvist@svedala.se</t>
  </si>
  <si>
    <t>Kontaktperson: Christel Strömsholm Trulsson och</t>
  </si>
  <si>
    <t>Jenny Ahlqvist</t>
  </si>
  <si>
    <t xml:space="preserve">Länkar till nationell databas, SLU (Sveriges LantbruksUniversitet). </t>
  </si>
  <si>
    <t>Abs,filt</t>
  </si>
  <si>
    <t>abs/5cm</t>
  </si>
  <si>
    <t>Segeåns Vattendragsförbund och Vattenråd</t>
  </si>
  <si>
    <t>På uppdrag av Segeåns Vattendragsförbund och Vattenråd</t>
  </si>
  <si>
    <t xml:space="preserve">och Vattenråd  </t>
  </si>
  <si>
    <t>Telefax: 0418-103 10</t>
  </si>
  <si>
    <t xml:space="preserve"> På uppdrag av Segeåns Vattendragsförbund         </t>
  </si>
  <si>
    <t>abs/5 cm</t>
  </si>
  <si>
    <t>0,05-0,12</t>
  </si>
  <si>
    <t>0,12-0,2</t>
  </si>
  <si>
    <t>&gt;0,2</t>
  </si>
  <si>
    <r>
      <rPr>
        <b/>
        <sz val="8"/>
        <rFont val="Arial"/>
        <family val="2"/>
      </rPr>
      <t>absorbans</t>
    </r>
    <r>
      <rPr>
        <sz val="8"/>
        <rFont val="Arial"/>
        <family val="2"/>
      </rPr>
      <t>, vattenfärg</t>
    </r>
  </si>
  <si>
    <r>
      <t>vid 25</t>
    </r>
    <r>
      <rPr>
        <vertAlign val="superscript"/>
        <sz val="7.5"/>
        <rFont val="Helvetica"/>
        <family val="0"/>
      </rPr>
      <t>o</t>
    </r>
    <r>
      <rPr>
        <sz val="7.5"/>
        <rFont val="Helvetica"/>
        <family val="0"/>
      </rPr>
      <t>C</t>
    </r>
  </si>
  <si>
    <t>Detta blad används endast av Ekologgruppens personal. Bladet är skrivskyddat.</t>
  </si>
  <si>
    <t>Formler för alkalinitet och syremättnad</t>
  </si>
  <si>
    <t>Kopiera cellerna i kolumn F-H på rad 5 till de rader i bladet Resultat där syremättnad och alkalinitet ska beräknas</t>
  </si>
  <si>
    <t>Kopiera cell G ovan</t>
  </si>
  <si>
    <t> </t>
  </si>
  <si>
    <t>Sege å 2014</t>
  </si>
  <si>
    <t xml:space="preserve">provtagningsuppgifter:  </t>
  </si>
  <si>
    <t>Högflöde.</t>
  </si>
  <si>
    <t>Högt vatten, lugnt, klart.</t>
  </si>
  <si>
    <t>Högflöde, grumligt.</t>
  </si>
  <si>
    <t>Högflöde, lite grumligt.</t>
  </si>
  <si>
    <t>Snö.</t>
  </si>
  <si>
    <t>Mkt vatten.</t>
  </si>
  <si>
    <t>Provtagare: Jan Pröjts  Projektansvarig: Jan Pröjts</t>
  </si>
  <si>
    <t>Högflöde</t>
  </si>
  <si>
    <t>Högflöde, grumligt</t>
  </si>
  <si>
    <t>Landskrona 2014-03-03</t>
  </si>
  <si>
    <t>Sege å den 18 februari 2014</t>
  </si>
  <si>
    <r>
      <t>Vädret</t>
    </r>
    <r>
      <rPr>
        <sz val="10"/>
        <rFont val="Arial"/>
        <family val="2"/>
      </rPr>
      <t xml:space="preserve"> under provtagningen var milt och vårlikt, med en lufttemperatur på 7</t>
    </r>
    <r>
      <rPr>
        <sz val="10"/>
        <rFont val="Calibri"/>
        <family val="2"/>
      </rPr>
      <t>°</t>
    </r>
    <r>
      <rPr>
        <sz val="10"/>
        <rFont val="Arial"/>
        <family val="2"/>
      </rPr>
      <t xml:space="preserve">C.
</t>
    </r>
    <r>
      <rPr>
        <u val="single"/>
        <sz val="10"/>
        <rFont val="Arial"/>
        <family val="2"/>
      </rPr>
      <t>Vattentemperaturerna</t>
    </r>
    <r>
      <rPr>
        <sz val="10"/>
        <rFont val="Arial"/>
        <family val="2"/>
      </rPr>
      <t xml:space="preserve"> uppmättes till mellan 3 och 5 °C.
</t>
    </r>
    <r>
      <rPr>
        <u val="single"/>
        <sz val="10"/>
        <rFont val="Arial"/>
        <family val="2"/>
      </rPr>
      <t>Vattenföringen</t>
    </r>
    <r>
      <rPr>
        <sz val="10"/>
        <rFont val="Arial"/>
        <family val="2"/>
      </rPr>
      <t xml:space="preserve"> var hög generellt i vattensystemet. Flödet uppmättes till 1,3 m</t>
    </r>
    <r>
      <rPr>
        <vertAlign val="superscript"/>
        <sz val="10"/>
        <rFont val="Arial"/>
        <family val="2"/>
      </rPr>
      <t>3</t>
    </r>
    <r>
      <rPr>
        <sz val="10"/>
        <rFont val="Arial"/>
        <family val="2"/>
      </rPr>
      <t xml:space="preserve">/s vid Svedala.
</t>
    </r>
    <r>
      <rPr>
        <b/>
        <sz val="10"/>
        <rFont val="Arial"/>
        <family val="2"/>
      </rPr>
      <t xml:space="preserve">
Att notera från provtagningsomgången är att:</t>
    </r>
    <r>
      <rPr>
        <sz val="10"/>
        <rFont val="Arial"/>
        <family val="2"/>
      </rPr>
      <t xml:space="preserve">                                                  Tillfredställande syrgashalter uppmättes på samtliga provpunkter. På grund av högflödet uppmättes hög grumlighet, framförallt i de övre delarna av Segeå. I övrigt noterades inget anmärkningsvärt, halterna av kväve och fosfor var inte onormala för årstiden. Nitratkväve var dominerande bland kvävefraktionerna på de flesta av provpunkterna, vilket är normalt under vinterhalvåret.                                                                                                                                                                                                                     
                                                                                                                                                                                                                                                                                                                                            Jan Pröjts                     </t>
    </r>
  </si>
  <si>
    <t>Klart vatten, grumlig botten.</t>
  </si>
  <si>
    <t>Ganska klart.</t>
  </si>
  <si>
    <t>Klart vatten. Lågt.</t>
  </si>
  <si>
    <t>Medelvattenstånd.</t>
  </si>
  <si>
    <t>Grumligt.</t>
  </si>
  <si>
    <t>Måttligt flöde.</t>
  </si>
  <si>
    <t>Provtagare:  Jan Pröjts  Projektansvarig: Jan Pröjts</t>
  </si>
  <si>
    <t>Måttligt flöde</t>
  </si>
  <si>
    <t>&lt;10</t>
  </si>
  <si>
    <t>Sege å den 14 april 2014</t>
  </si>
  <si>
    <t>Landskrona 2014-05-05</t>
  </si>
  <si>
    <r>
      <t>Vädret</t>
    </r>
    <r>
      <rPr>
        <sz val="10"/>
        <rFont val="Arial"/>
        <family val="2"/>
      </rPr>
      <t xml:space="preserve"> var vårlikt, med skurar och en lufttemperatur på ca 7 °C. 
</t>
    </r>
    <r>
      <rPr>
        <u val="single"/>
        <sz val="10"/>
        <rFont val="Arial"/>
        <family val="2"/>
      </rPr>
      <t>Vattentemperaturerna</t>
    </r>
    <r>
      <rPr>
        <sz val="10"/>
        <rFont val="Arial"/>
        <family val="2"/>
      </rPr>
      <t xml:space="preserve"> uppmättes till ca 9 °C.
                                                                                                                                                                                                                                                                                                                         </t>
    </r>
    <r>
      <rPr>
        <u val="single"/>
        <sz val="10"/>
        <rFont val="Arial"/>
        <family val="2"/>
      </rPr>
      <t>Vattenföringen</t>
    </r>
    <r>
      <rPr>
        <sz val="10"/>
        <rFont val="Arial"/>
        <family val="2"/>
      </rPr>
      <t xml:space="preserve"> var måttlig och uppmättes till 0,5 m</t>
    </r>
    <r>
      <rPr>
        <vertAlign val="superscript"/>
        <sz val="10"/>
        <rFont val="Arial"/>
        <family val="2"/>
      </rPr>
      <t>3</t>
    </r>
    <r>
      <rPr>
        <sz val="10"/>
        <rFont val="Arial"/>
        <family val="2"/>
      </rPr>
      <t xml:space="preserve">/s vid Svedala.
</t>
    </r>
    <r>
      <rPr>
        <b/>
        <sz val="10"/>
        <rFont val="Arial"/>
        <family val="2"/>
      </rPr>
      <t xml:space="preserve">
Att notera från provtagningsomgången är att:</t>
    </r>
    <r>
      <rPr>
        <sz val="10"/>
        <rFont val="Arial"/>
        <family val="2"/>
      </rPr>
      <t xml:space="preserve">
Tillfredställande syrgasförhållanden noterades på provpunkterna. Grumligt vatten förkom som vanligt på flera ställen, inte minst i Risebergabäcken (provpunkt 15), där utflödet från uppströms liggande kulvertar var påtagligt vid besöket. I övrigt märktes tydligt sjunkande halter av kväve på provpunkterna. T ex var halten av nitrat mycket låg i Spångholmsbäckens övre del (provpunkt 23).                                                                                                                                                                                                                 
                                                                                                                                                                                                                                                                                                                                            Jan Pröjts                     </t>
    </r>
  </si>
  <si>
    <t>Lågt vatten.</t>
  </si>
  <si>
    <t>Gröngrumligt</t>
  </si>
  <si>
    <t>Måttligt flöde, grumligt</t>
  </si>
  <si>
    <t>Stort utflöde fr. kulvert</t>
  </si>
  <si>
    <t>Brungrumligt</t>
  </si>
  <si>
    <t>Ganska klart</t>
  </si>
  <si>
    <t>Provtagare:  Jan Pröjts Projektansvarig: Jan Pröjts</t>
  </si>
  <si>
    <r>
      <t>Vädret</t>
    </r>
    <r>
      <rPr>
        <sz val="10"/>
        <rFont val="Arial"/>
        <family val="2"/>
      </rPr>
      <t xml:space="preserve"> var växlande under provtagningen, med en lufttemperatur på 10-15 °C.                                                                                                                                                                                                                                                                                                                                                                                                                                                                                                                                                                                                                   
</t>
    </r>
    <r>
      <rPr>
        <u val="single"/>
        <sz val="10"/>
        <rFont val="Arial"/>
        <family val="2"/>
      </rPr>
      <t>Vattentemperaturerna</t>
    </r>
    <r>
      <rPr>
        <sz val="10"/>
        <rFont val="Arial"/>
        <family val="2"/>
      </rPr>
      <t xml:space="preserve"> uppmättes till ca 13 °C.
</t>
    </r>
    <r>
      <rPr>
        <b/>
        <sz val="10"/>
        <rFont val="Arial"/>
        <family val="2"/>
      </rPr>
      <t xml:space="preserve">Att notera från provtagningsomgången är att: </t>
    </r>
    <r>
      <rPr>
        <sz val="10"/>
        <rFont val="Arial"/>
        <family val="2"/>
      </rPr>
      <t xml:space="preserve">
Tillfredställande syrgasförhållanden uppmättes i alla fyra sjöarna, med syrgasövermättnad i två. Lägst siktdjup noterades som vanligt i Börringesjön (0,3 m) och högst i Havgårdssjön (1,5 m). Uppmätta halter av totalfosfor och totalkväve var högst i Fjällfotasjön. Ingen tydlig planktonblom noterades i någon av sjöarna.                                                                                                                                                                                                               
                                                                                                                                                                                                                                                                                                                                            Jan Pröjts                     </t>
    </r>
  </si>
  <si>
    <t>Landskrona 2014-06-13</t>
  </si>
  <si>
    <t>Sege å den 14 maj 2014</t>
  </si>
  <si>
    <t>Gröngulgrumligt</t>
  </si>
  <si>
    <t>Gulgrumligt</t>
  </si>
  <si>
    <t>Ngt gröngrumligt</t>
  </si>
  <si>
    <t>Grumligt</t>
  </si>
  <si>
    <t>Lågt flöde</t>
  </si>
  <si>
    <t>Klart vatten</t>
  </si>
  <si>
    <t>Stillastående</t>
  </si>
  <si>
    <t>Något grumligt</t>
  </si>
  <si>
    <t>&lt;100</t>
  </si>
  <si>
    <t>Landskrona 2014-08-06</t>
  </si>
  <si>
    <t>Sege å den 11-12 juni 2014</t>
  </si>
  <si>
    <r>
      <t>Vädret</t>
    </r>
    <r>
      <rPr>
        <sz val="10"/>
        <rFont val="Arial"/>
        <family val="2"/>
      </rPr>
      <t xml:space="preserve"> var sommarlikt med en del skurar under provtagningen.
</t>
    </r>
    <r>
      <rPr>
        <u val="single"/>
        <sz val="10"/>
        <rFont val="Arial"/>
        <family val="2"/>
      </rPr>
      <t>Vattentemperaturen</t>
    </r>
    <r>
      <rPr>
        <sz val="10"/>
        <rFont val="Arial"/>
        <family val="2"/>
      </rPr>
      <t xml:space="preserve"> uppmättes till 15-19</t>
    </r>
    <r>
      <rPr>
        <sz val="10"/>
        <rFont val="Calibri"/>
        <family val="2"/>
      </rPr>
      <t>°</t>
    </r>
    <r>
      <rPr>
        <sz val="10"/>
        <rFont val="Arial"/>
        <family val="2"/>
      </rPr>
      <t xml:space="preserve">C i vattendragen, samt ca 20°C i sjöarna.
</t>
    </r>
    <r>
      <rPr>
        <u val="single"/>
        <sz val="10"/>
        <rFont val="Arial"/>
        <family val="2"/>
      </rPr>
      <t xml:space="preserve">
Vattenföringen</t>
    </r>
    <r>
      <rPr>
        <sz val="10"/>
        <rFont val="Arial"/>
        <family val="2"/>
      </rPr>
      <t xml:space="preserve"> var låg och uppmättes till endast 50 l/s vid Svedala.
</t>
    </r>
    <r>
      <rPr>
        <b/>
        <sz val="10"/>
        <rFont val="Arial"/>
        <family val="2"/>
      </rPr>
      <t>Att notera från provtagningsomgången är att:</t>
    </r>
    <r>
      <rPr>
        <sz val="10"/>
        <rFont val="Arial"/>
        <family val="2"/>
      </rPr>
      <t xml:space="preserve">
Syrgashalter under 5 mg/l uppmättes dels uppströms Svedala (pkt 1, 4,7 mg/l), dels i övre delen av Spångholmsbäcken (pkt 23, 4,7 mg/l). De låga halterna torde bero på stillastående vatten och stigande vattentemperaturer. På sistnämnda provpunkten uppmättes samtidigt en markant förhöjd halt av ammoniumkväve (2100 µg/l). Vattnet var stillastående och klart vid besöket och några tecken på något utsläpp verkade inte finnas i övrigt. En tydlig ökning av totalfosforhalten uppmättes nedströms Svedala (pkt 2, 200 µg/l), jämfört med uppströmspunkten.</t>
    </r>
    <r>
      <rPr>
        <sz val="10"/>
        <rFont val="Calibri"/>
        <family val="2"/>
      </rPr>
      <t xml:space="preserve"> </t>
    </r>
    <r>
      <rPr>
        <sz val="10"/>
        <rFont val="Arial"/>
        <family val="2"/>
      </rPr>
      <t xml:space="preserve">I sjöarna rådde typiska sommarförhållanden, med grumligt vatten i de flesta fall. Halten av totalfosfor var dock ovanligt låg i Börringesjön. Bäst var förhållandena i Havgårdssjön, med relativt klart vatten och större siktdjup än i de andra sjöarna.                                                                                                                                                                                                              
                                                                                                                                                                                                                                                                                                                                            Jan Pröjts                          </t>
    </r>
  </si>
  <si>
    <t>Mkt änder.</t>
  </si>
  <si>
    <t>Klart vatten.</t>
  </si>
  <si>
    <t>Sege å den 17 juli 2014</t>
  </si>
  <si>
    <t>Grågrumligt, utflöde fr kulvert</t>
  </si>
  <si>
    <t>Viss algblomning</t>
  </si>
  <si>
    <t>Brunfärgat</t>
  </si>
  <si>
    <t>Sege å den 18-19 augusti 2014</t>
  </si>
  <si>
    <t>Landskrona 2014-09-08</t>
  </si>
  <si>
    <r>
      <t>Vädret</t>
    </r>
    <r>
      <rPr>
        <sz val="10"/>
        <rFont val="Arial"/>
        <family val="2"/>
      </rPr>
      <t xml:space="preserve"> var högsommarlikt, med en lufttemperatur på 25</t>
    </r>
    <r>
      <rPr>
        <sz val="10"/>
        <rFont val="Calibri"/>
        <family val="2"/>
      </rPr>
      <t>°</t>
    </r>
    <r>
      <rPr>
        <sz val="10"/>
        <rFont val="Arial"/>
        <family val="2"/>
      </rPr>
      <t xml:space="preserve">C.
</t>
    </r>
    <r>
      <rPr>
        <u val="single"/>
        <sz val="10"/>
        <rFont val="Arial"/>
        <family val="2"/>
      </rPr>
      <t>Vattentemperaturen</t>
    </r>
    <r>
      <rPr>
        <sz val="10"/>
        <rFont val="Arial"/>
        <family val="2"/>
      </rPr>
      <t xml:space="preserve"> var hög och uppmättes till 21-23°C i sjöarna.
</t>
    </r>
    <r>
      <rPr>
        <b/>
        <sz val="10"/>
        <rFont val="Arial"/>
        <family val="2"/>
      </rPr>
      <t xml:space="preserve">Att notera från provtagningsomgången är att:   </t>
    </r>
    <r>
      <rPr>
        <sz val="10"/>
        <rFont val="Arial"/>
        <family val="2"/>
      </rPr>
      <t xml:space="preserve">                                                                                                                                                                                                                                                                                                                                                                                       
Syrgasövermättnad rådde i alla sjöarna, beroende på hög fotosyntesaktivitet. Halten av näringsämnen var hög i Börringesjön och Fjällfotasjön, kombinerat med grumligt vatten och lågt siktdjup. I Havgårdssjön var förhållandena bättre, med relativt klart vatten och lägre näringshalter. Ingenting i resultaten avvek från det normala för årstiden.                                                                                                                                                                                                                
                                                                                                                                                                                                                                                                                                                                            Jan Pröjts              
</t>
    </r>
    <r>
      <rPr>
        <b/>
        <sz val="10"/>
        <rFont val="Arial"/>
        <family val="2"/>
      </rPr>
      <t xml:space="preserve">
</t>
    </r>
    <r>
      <rPr>
        <sz val="10"/>
        <rFont val="Arial"/>
        <family val="2"/>
      </rPr>
      <t xml:space="preserve">
</t>
    </r>
  </si>
  <si>
    <r>
      <t>Vädret</t>
    </r>
    <r>
      <rPr>
        <sz val="10"/>
        <rFont val="Arial"/>
        <family val="2"/>
      </rPr>
      <t xml:space="preserve"> under provtagningen var varierande, med skurar.</t>
    </r>
    <r>
      <rPr>
        <u val="single"/>
        <sz val="10"/>
        <rFont val="Arial"/>
        <family val="2"/>
      </rPr>
      <t xml:space="preserve">
Vattentemperaturen</t>
    </r>
    <r>
      <rPr>
        <sz val="10"/>
        <rFont val="Arial"/>
        <family val="2"/>
      </rPr>
      <t xml:space="preserve"> uppmättes till 14-16 °C i vattendragen, och 16-18 °C i sjöarna.  </t>
    </r>
    <r>
      <rPr>
        <u val="single"/>
        <sz val="10"/>
        <rFont val="Arial"/>
        <family val="2"/>
      </rPr>
      <t xml:space="preserve">
Vattenföringen</t>
    </r>
    <r>
      <rPr>
        <sz val="10"/>
        <rFont val="Arial"/>
        <family val="2"/>
      </rPr>
      <t xml:space="preserve"> var fortfarande ganska låg vid vattenföringsstationen i Svedala. Dock var flödet högt i Risebergabäcken p g a större flöde ut från kulverten uppströms, i samband med skurar.
</t>
    </r>
    <r>
      <rPr>
        <b/>
        <sz val="10"/>
        <rFont val="Arial"/>
        <family val="2"/>
      </rPr>
      <t xml:space="preserve">Att notera från provtagningsomgången är att:                                                                                                                                                                                                                                                                                                                                                                                        
</t>
    </r>
    <r>
      <rPr>
        <sz val="10"/>
        <rFont val="Arial"/>
        <family val="2"/>
      </rPr>
      <t xml:space="preserve">Syrgashalterna var tillfredställande på alla provpunkter, utompå nedströmspunkten i Spångholmsbäcken (4,7 mg/l). I Risebergabäcken var vattnet grågrumligt, genom utflödet av dagvatten, med en förhöjning av fosforhalten. I övrigt noterades inget anmärkningsvärt i vattendragen. I  Börringesjön var vattnet mycket grumligt p g a vinduppgrumling. Totalfosforhalten var mycket hög både i Börringesjön och Fjällfotasjön, dock ovanligt låg i Yddingesjön. I Havgårdssjön var siktdjupet relativt högt, även om en viss algblomning kunde ses i vattnet.  Vid årets enda besök i Eksholmssjön uppmättes som vanligt lågt pH-värde (6,9).                                                                                                                                                                                                            
                                                                                                                                                                                                                                                                                                                                            Jan Pröjts              
                                                  </t>
    </r>
    <r>
      <rPr>
        <b/>
        <sz val="10"/>
        <rFont val="Arial"/>
        <family val="2"/>
      </rPr>
      <t xml:space="preserve">  
</t>
    </r>
  </si>
  <si>
    <t xml:space="preserve">Provtagare: Jan Pröjts   Projektansvarig:  Jan Pröjts  </t>
  </si>
  <si>
    <t>Gröngrumligt, ingen tydlig algblom</t>
  </si>
  <si>
    <t>Landskrona 2014-10-24</t>
  </si>
  <si>
    <t>Sege å den 17 september 2014</t>
  </si>
  <si>
    <t>Grumligt vatten.</t>
  </si>
  <si>
    <t>Mycket vatten, grumligt.</t>
  </si>
  <si>
    <r>
      <t>Vädret</t>
    </r>
    <r>
      <rPr>
        <sz val="10"/>
        <rFont val="Arial"/>
        <family val="2"/>
      </rPr>
      <t xml:space="preserve"> under provtagningen var ganska sommarlikt, med lufttemperatur på 15-20 °C.
</t>
    </r>
    <r>
      <rPr>
        <u val="single"/>
        <sz val="10"/>
        <rFont val="Arial"/>
        <family val="2"/>
      </rPr>
      <t>Vattentemperaturen</t>
    </r>
    <r>
      <rPr>
        <sz val="10"/>
        <rFont val="Arial"/>
        <family val="2"/>
      </rPr>
      <t xml:space="preserve"> i sjöarna uppmättes till 16-17 °C, vilket var högt för årstiden.
</t>
    </r>
    <r>
      <rPr>
        <b/>
        <sz val="10"/>
        <rFont val="Arial"/>
        <family val="2"/>
      </rPr>
      <t>Att notera från provtagningsomgången är att:</t>
    </r>
    <r>
      <rPr>
        <sz val="10"/>
        <rFont val="Arial"/>
        <family val="2"/>
      </rPr>
      <t xml:space="preserve">
Resultatet visade på goda syrgasförhållanden. Höga näringshalter, kombinerat med grumligt vatten och lågt siktdjup noterades som vanligt i Börringesjön och Fjällfotasjön. I Havgårdssjön var vattnet däremot relativt klart (siktdjup 1,50 m) och näringshalterna lägre.                                                                                                                                                                                                         
                                                                                                                                                                                                                                                                                                                                            Jan Pröjts              
                          </t>
    </r>
  </si>
  <si>
    <t>Högflöde, klart</t>
  </si>
  <si>
    <t>Landskrona 2014-12-05</t>
  </si>
  <si>
    <t>Sege å den 20 oktober 2014</t>
  </si>
  <si>
    <r>
      <t>Vädret</t>
    </r>
    <r>
      <rPr>
        <sz val="10"/>
        <rFont val="Arial"/>
        <family val="2"/>
      </rPr>
      <t xml:space="preserve"> var mycket blött och regnigt under provtagningen. Lufttemperaturen uppmättes till ca 13 °C.
</t>
    </r>
    <r>
      <rPr>
        <u val="single"/>
        <sz val="10"/>
        <rFont val="Arial"/>
        <family val="2"/>
      </rPr>
      <t>Vattentemperaturen</t>
    </r>
    <r>
      <rPr>
        <sz val="10"/>
        <rFont val="Arial"/>
        <family val="2"/>
      </rPr>
      <t xml:space="preserve"> uppmättes till ca 13 °C och var således hög för årstiden 
</t>
    </r>
    <r>
      <rPr>
        <u val="single"/>
        <sz val="10"/>
        <rFont val="Arial"/>
        <family val="2"/>
      </rPr>
      <t>Vattenföringen</t>
    </r>
    <r>
      <rPr>
        <sz val="10"/>
        <rFont val="Arial"/>
        <family val="2"/>
      </rPr>
      <t xml:space="preserve"> var mycket hög under provtagningen p g a det regniga vädret och uppmättes till hela 1,8 m</t>
    </r>
    <r>
      <rPr>
        <vertAlign val="superscript"/>
        <sz val="10"/>
        <rFont val="Arial"/>
        <family val="2"/>
      </rPr>
      <t>3</t>
    </r>
    <r>
      <rPr>
        <sz val="10"/>
        <rFont val="Arial"/>
        <family val="2"/>
      </rPr>
      <t xml:space="preserve">/s nedströms Svedala. Översvämningar konastaterades på flera ställen.
</t>
    </r>
    <r>
      <rPr>
        <b/>
        <sz val="10"/>
        <rFont val="Arial"/>
        <family val="2"/>
      </rPr>
      <t>Att notera från provtagningsomgången är att:</t>
    </r>
    <r>
      <rPr>
        <sz val="10"/>
        <rFont val="Arial"/>
        <family val="2"/>
      </rPr>
      <t xml:space="preserve">
Vattnet var lergrumlat på de flesta provpunkterna p g a det höga flödet, vilket påverkade analysresultaten påtagligt. Värdena för grumlighet och totalfosfor var kraftigt förhöjda i de övre delarna av Segeå, med som högst värden på provpunkt 2 nedströms Svedala (380 FNU resp 580 µg/l). Halterna av totalfosfor underskred inte 100 µg/l på någon provpunkt, utom i ett fall. Halterna av kväve var också relativt höga, inte minst i Torrebergabäcken (pkt 10). I övrigt kunde konstateras tillfredställande syrgashalter i vattensystemet.                                                                                                                                                                                                                                                                                                                                                           
                                                                                                                                                                                                                                                                                                                                                                                                                                                                                                                                                                                                                                                                                                                 Jan Pröjts              
                    </t>
    </r>
  </si>
  <si>
    <t>Mkt vatten, lite grumligt.</t>
  </si>
  <si>
    <t>Mindre vatten.</t>
  </si>
  <si>
    <t>Mkt lergumligt</t>
  </si>
  <si>
    <t>Klart</t>
  </si>
  <si>
    <t>Grågrumligt</t>
  </si>
  <si>
    <t>Mycket högt flöde.</t>
  </si>
  <si>
    <t>Landskrona 2014-12-29</t>
  </si>
  <si>
    <t>Sege å den 10 december 2014</t>
  </si>
  <si>
    <r>
      <t>Vädret</t>
    </r>
    <r>
      <rPr>
        <sz val="10"/>
        <rFont val="Arial"/>
        <family val="2"/>
      </rPr>
      <t xml:space="preserve"> under provtagningen var blött, med skurar och en lufttemperatur på 5 °C.
</t>
    </r>
    <r>
      <rPr>
        <u val="single"/>
        <sz val="10"/>
        <rFont val="Arial"/>
        <family val="2"/>
      </rPr>
      <t>Vattentemperaturen</t>
    </r>
    <r>
      <rPr>
        <sz val="10"/>
        <rFont val="Arial"/>
        <family val="2"/>
      </rPr>
      <t xml:space="preserve"> uppmättes till 4-6 °C i vattendragen.
</t>
    </r>
    <r>
      <rPr>
        <u val="single"/>
        <sz val="10"/>
        <rFont val="Arial"/>
        <family val="2"/>
      </rPr>
      <t>Vattenföringen</t>
    </r>
    <r>
      <rPr>
        <sz val="10"/>
        <rFont val="Arial"/>
        <family val="2"/>
      </rPr>
      <t xml:space="preserve"> hade sjunkit markant sedan oktober, och uppmättes till under 1 m</t>
    </r>
    <r>
      <rPr>
        <vertAlign val="superscript"/>
        <sz val="10"/>
        <rFont val="Arial"/>
        <family val="2"/>
      </rPr>
      <t>3</t>
    </r>
    <r>
      <rPr>
        <sz val="10"/>
        <rFont val="Arial"/>
        <family val="2"/>
      </rPr>
      <t xml:space="preserve">/s vid Svedala.
</t>
    </r>
    <r>
      <rPr>
        <b/>
        <sz val="10"/>
        <rFont val="Arial"/>
        <family val="2"/>
      </rPr>
      <t>Att notera från provtagningsomgången är att:</t>
    </r>
    <r>
      <rPr>
        <sz val="10"/>
        <rFont val="Arial"/>
        <family val="2"/>
      </rPr>
      <t xml:space="preserve">
Grumligt vatten noterades på de flesta provpunkter, speciellt uppströms Svedala (provpunkt 1). Här uppmättes ett anmärkningsvärt högt värde för grumligheten på 520 FNU, i samband med kraftig lergrumling. Samtidigt var halten av totalfosfor kraftigt förhöjd på samma provpunkt (440 </t>
    </r>
    <r>
      <rPr>
        <sz val="10"/>
        <rFont val="Calibri"/>
        <family val="2"/>
      </rPr>
      <t>µ</t>
    </r>
    <r>
      <rPr>
        <sz val="10"/>
        <rFont val="Arial"/>
        <family val="2"/>
      </rPr>
      <t xml:space="preserve">g/l). Eftersom vattnet vid kontroll inte var speciellt grumligt vid utloppet av Börringesjön, har grumlingen skett någonstans på denna sträcka uppströms Brännemölla. Bland provpunkterna hade endast Spångholmsbäckens övre del (provpunkt 23) någorlunda klart vatten. Goda syrgasförhållanden uppmättes på alla provpunkter.                                                                                                                                                                                                                                                                                                                                                           
                                                                                                                                                                                                                                                                                                                                                                                                                                                                                                                                                                                                                                                                                                                 Jan Pröjts                                         </t>
    </r>
  </si>
</sst>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_)"/>
    <numFmt numFmtId="166" formatCode="0_)"/>
    <numFmt numFmtId="167" formatCode="0.00_)"/>
    <numFmt numFmtId="168" formatCode="General_)"/>
    <numFmt numFmtId="169" formatCode="#,##0.0\ _k_r;[Red]\-#,##0.0\ _k_r"/>
    <numFmt numFmtId="170" formatCode="0._)"/>
    <numFmt numFmtId="171" formatCode="0\)"/>
    <numFmt numFmtId="172" formatCode="0.000000"/>
    <numFmt numFmtId="173" formatCode="yy/mm/dd"/>
    <numFmt numFmtId="174" formatCode="0.000_)"/>
    <numFmt numFmtId="175" formatCode="0.000"/>
    <numFmt numFmtId="176" formatCode="#,##0.0\ _k_r"/>
    <numFmt numFmtId="177" formatCode="&quot;Ja&quot;;&quot;Ja&quot;;&quot;Nej&quot;"/>
    <numFmt numFmtId="178" formatCode="&quot;Sant&quot;;&quot;Sant&quot;;&quot;Falskt&quot;"/>
    <numFmt numFmtId="179" formatCode="&quot;På&quot;;&quot;På&quot;;&quot;Av&quot;"/>
    <numFmt numFmtId="180" formatCode="0.0000_)"/>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E+00_)"/>
    <numFmt numFmtId="186" formatCode="0.0000"/>
    <numFmt numFmtId="187" formatCode="0.00000"/>
    <numFmt numFmtId="188" formatCode="0.00000_)"/>
    <numFmt numFmtId="189" formatCode="0.0000000"/>
    <numFmt numFmtId="190" formatCode="d\ mmmm\ /yy"/>
    <numFmt numFmtId="191" formatCode="yyyy\-mm\-dd"/>
    <numFmt numFmtId="192" formatCode="0.000000000"/>
    <numFmt numFmtId="193" formatCode="0.00000000"/>
    <numFmt numFmtId="194" formatCode="mmm/yyyy"/>
    <numFmt numFmtId="195" formatCode="0.000000_)"/>
    <numFmt numFmtId="196" formatCode="0.0000000_)"/>
    <numFmt numFmtId="197" formatCode="0.00000000_)"/>
    <numFmt numFmtId="198" formatCode="0.000000000_)"/>
    <numFmt numFmtId="199" formatCode="0.0000000000_)"/>
    <numFmt numFmtId="200" formatCode="0.00000000000_)"/>
    <numFmt numFmtId="201" formatCode="0.000000000000_)"/>
    <numFmt numFmtId="202" formatCode="0.0000000000000_)"/>
    <numFmt numFmtId="203" formatCode="0.00000000000000_)"/>
    <numFmt numFmtId="204" formatCode="0.000000000000000_)"/>
    <numFmt numFmtId="205" formatCode="m/d/yyyy"/>
    <numFmt numFmtId="206" formatCode="&quot;den &quot;\ d\ mmmm\ yyyy"/>
    <numFmt numFmtId="207" formatCode="[$-41D]&quot;den &quot;d\ mmmm\ yyyy"/>
  </numFmts>
  <fonts count="126">
    <font>
      <sz val="10"/>
      <name val="Arial"/>
      <family val="0"/>
    </font>
    <font>
      <i/>
      <sz val="26"/>
      <color indexed="62"/>
      <name val="Arial"/>
      <family val="2"/>
    </font>
    <font>
      <sz val="10"/>
      <color indexed="62"/>
      <name val="Arial"/>
      <family val="2"/>
    </font>
    <font>
      <b/>
      <sz val="24"/>
      <color indexed="62"/>
      <name val="Arial"/>
      <family val="2"/>
    </font>
    <font>
      <b/>
      <sz val="16"/>
      <color indexed="62"/>
      <name val="Arial"/>
      <family val="2"/>
    </font>
    <font>
      <sz val="9"/>
      <color indexed="62"/>
      <name val="Arial"/>
      <family val="2"/>
    </font>
    <font>
      <sz val="8"/>
      <name val="Arial"/>
      <family val="2"/>
    </font>
    <font>
      <b/>
      <sz val="14"/>
      <color indexed="62"/>
      <name val="Arial"/>
      <family val="2"/>
    </font>
    <font>
      <sz val="18"/>
      <name val="Arial"/>
      <family val="2"/>
    </font>
    <font>
      <u val="single"/>
      <sz val="10"/>
      <color indexed="12"/>
      <name val="Courier"/>
      <family val="3"/>
    </font>
    <font>
      <b/>
      <sz val="10"/>
      <color indexed="62"/>
      <name val="Arial"/>
      <family val="2"/>
    </font>
    <font>
      <b/>
      <sz val="10"/>
      <color indexed="62"/>
      <name val="@Arial Unicode MS"/>
      <family val="2"/>
    </font>
    <font>
      <sz val="11"/>
      <name val="Arial"/>
      <family val="2"/>
    </font>
    <font>
      <b/>
      <sz val="12"/>
      <color indexed="62"/>
      <name val="Helvetica"/>
      <family val="0"/>
    </font>
    <font>
      <u val="single"/>
      <sz val="10"/>
      <color indexed="36"/>
      <name val="Arial"/>
      <family val="2"/>
    </font>
    <font>
      <b/>
      <sz val="8"/>
      <name val="Arial"/>
      <family val="2"/>
    </font>
    <font>
      <b/>
      <sz val="10"/>
      <name val="Arial"/>
      <family val="2"/>
    </font>
    <font>
      <i/>
      <sz val="8"/>
      <name val="Helvetica"/>
      <family val="0"/>
    </font>
    <font>
      <i/>
      <sz val="36"/>
      <color indexed="12"/>
      <name val="Helvetica"/>
      <family val="0"/>
    </font>
    <font>
      <sz val="9"/>
      <name val="Helvetica"/>
      <family val="0"/>
    </font>
    <font>
      <sz val="9"/>
      <name val="Arial"/>
      <family val="2"/>
    </font>
    <font>
      <b/>
      <sz val="18"/>
      <color indexed="62"/>
      <name val="Arial"/>
      <family val="2"/>
    </font>
    <font>
      <sz val="8.5"/>
      <name val="Helvetica"/>
      <family val="2"/>
    </font>
    <font>
      <sz val="7"/>
      <name val="Helvetica"/>
      <family val="2"/>
    </font>
    <font>
      <sz val="8.7"/>
      <name val="Helvetica"/>
      <family val="2"/>
    </font>
    <font>
      <sz val="10"/>
      <name val="Courier"/>
      <family val="3"/>
    </font>
    <font>
      <sz val="10"/>
      <name val="Helvetica"/>
      <family val="2"/>
    </font>
    <font>
      <sz val="8.5"/>
      <name val="Arial"/>
      <family val="2"/>
    </font>
    <font>
      <sz val="8.5"/>
      <color indexed="12"/>
      <name val="Helvetica"/>
      <family val="2"/>
    </font>
    <font>
      <sz val="9"/>
      <color indexed="12"/>
      <name val="Helvetica"/>
      <family val="2"/>
    </font>
    <font>
      <sz val="8"/>
      <name val="Helvetica"/>
      <family val="2"/>
    </font>
    <font>
      <sz val="8"/>
      <color indexed="12"/>
      <name val="Helvetica"/>
      <family val="2"/>
    </font>
    <font>
      <b/>
      <sz val="9"/>
      <name val="Helvetica"/>
      <family val="0"/>
    </font>
    <font>
      <sz val="8.7"/>
      <color indexed="12"/>
      <name val="Helvetica"/>
      <family val="2"/>
    </font>
    <font>
      <sz val="7"/>
      <color indexed="12"/>
      <name val="Helvetica"/>
      <family val="2"/>
    </font>
    <font>
      <b/>
      <sz val="8"/>
      <name val="Tahoma"/>
      <family val="2"/>
    </font>
    <font>
      <sz val="8"/>
      <name val="Tahoma"/>
      <family val="2"/>
    </font>
    <font>
      <vertAlign val="superscript"/>
      <sz val="8"/>
      <name val="Tahoma"/>
      <family val="2"/>
    </font>
    <font>
      <vertAlign val="subscript"/>
      <sz val="8"/>
      <name val="Arial"/>
      <family val="2"/>
    </font>
    <font>
      <sz val="10"/>
      <color indexed="62"/>
      <name val="Helvetica"/>
      <family val="0"/>
    </font>
    <font>
      <u val="single"/>
      <sz val="10"/>
      <color indexed="12"/>
      <name val="Arial"/>
      <family val="2"/>
    </font>
    <font>
      <i/>
      <sz val="14"/>
      <color indexed="62"/>
      <name val="Arial"/>
      <family val="2"/>
    </font>
    <font>
      <sz val="10"/>
      <color indexed="12"/>
      <name val="Arial"/>
      <family val="2"/>
    </font>
    <font>
      <sz val="14"/>
      <color indexed="62"/>
      <name val="Arial"/>
      <family val="2"/>
    </font>
    <font>
      <b/>
      <sz val="12"/>
      <name val="Arial"/>
      <family val="2"/>
    </font>
    <font>
      <sz val="12"/>
      <name val="Arial"/>
      <family val="2"/>
    </font>
    <font>
      <sz val="10"/>
      <color indexed="10"/>
      <name val="Arial"/>
      <family val="2"/>
    </font>
    <font>
      <b/>
      <sz val="12"/>
      <color indexed="10"/>
      <name val="Arial"/>
      <family val="2"/>
    </font>
    <font>
      <b/>
      <sz val="18"/>
      <name val="Arial"/>
      <family val="2"/>
    </font>
    <font>
      <b/>
      <sz val="9"/>
      <color indexed="62"/>
      <name val="Arial"/>
      <family val="2"/>
    </font>
    <font>
      <b/>
      <sz val="9"/>
      <color indexed="62"/>
      <name val="@Arial Unicode MS"/>
      <family val="0"/>
    </font>
    <font>
      <i/>
      <sz val="8.5"/>
      <name val="Helvetica"/>
      <family val="0"/>
    </font>
    <font>
      <i/>
      <sz val="10"/>
      <name val="Helvetica"/>
      <family val="0"/>
    </font>
    <font>
      <b/>
      <sz val="10"/>
      <color indexed="62"/>
      <name val="Helvetica"/>
      <family val="0"/>
    </font>
    <font>
      <vertAlign val="superscript"/>
      <sz val="8"/>
      <name val="Arial"/>
      <family val="2"/>
    </font>
    <font>
      <b/>
      <sz val="11"/>
      <color indexed="62"/>
      <name val="Arial"/>
      <family val="2"/>
    </font>
    <font>
      <b/>
      <sz val="18"/>
      <color indexed="62"/>
      <name val="Helvetica"/>
      <family val="0"/>
    </font>
    <font>
      <b/>
      <i/>
      <sz val="10"/>
      <name val="Arial"/>
      <family val="2"/>
    </font>
    <font>
      <sz val="9"/>
      <color indexed="10"/>
      <name val="Arial"/>
      <family val="2"/>
    </font>
    <font>
      <sz val="9"/>
      <color indexed="10"/>
      <name val="Helvetica"/>
      <family val="2"/>
    </font>
    <font>
      <sz val="9"/>
      <name val="Helvetica-Narrow"/>
      <family val="0"/>
    </font>
    <font>
      <vertAlign val="superscript"/>
      <sz val="9"/>
      <color indexed="12"/>
      <name val="Helvetica"/>
      <family val="2"/>
    </font>
    <font>
      <sz val="9"/>
      <name val="Courier"/>
      <family val="3"/>
    </font>
    <font>
      <u val="single"/>
      <sz val="10"/>
      <name val="Arial"/>
      <family val="2"/>
    </font>
    <font>
      <sz val="10"/>
      <name val="Helvetica-Narrow"/>
      <family val="0"/>
    </font>
    <font>
      <sz val="8.7"/>
      <name val="Arial"/>
      <family val="2"/>
    </font>
    <font>
      <sz val="8"/>
      <color indexed="12"/>
      <name val="Arial"/>
      <family val="2"/>
    </font>
    <font>
      <vertAlign val="subscript"/>
      <sz val="8"/>
      <name val="Tahoma"/>
      <family val="2"/>
    </font>
    <font>
      <b/>
      <vertAlign val="subscript"/>
      <sz val="8"/>
      <name val="Tahoma"/>
      <family val="2"/>
    </font>
    <font>
      <vertAlign val="subscript"/>
      <sz val="8"/>
      <name val="Helvetica"/>
      <family val="0"/>
    </font>
    <font>
      <sz val="8"/>
      <color indexed="44"/>
      <name val="Helvetica"/>
      <family val="0"/>
    </font>
    <font>
      <vertAlign val="superscript"/>
      <sz val="8"/>
      <name val="Helvetica"/>
      <family val="0"/>
    </font>
    <font>
      <i/>
      <sz val="8.5"/>
      <name val="Arial"/>
      <family val="2"/>
    </font>
    <font>
      <b/>
      <sz val="12"/>
      <color indexed="62"/>
      <name val="Arial"/>
      <family val="2"/>
    </font>
    <font>
      <sz val="8.5"/>
      <color indexed="12"/>
      <name val="Arial"/>
      <family val="2"/>
    </font>
    <font>
      <sz val="9"/>
      <name val="Tahoma"/>
      <family val="2"/>
    </font>
    <font>
      <b/>
      <sz val="9"/>
      <name val="Tahoma"/>
      <family val="2"/>
    </font>
    <font>
      <sz val="7.5"/>
      <name val="Helvetica"/>
      <family val="0"/>
    </font>
    <font>
      <vertAlign val="superscript"/>
      <sz val="7.5"/>
      <name val="Helvetica"/>
      <family val="0"/>
    </font>
    <font>
      <sz val="14"/>
      <name val="Arial"/>
      <family val="2"/>
    </font>
    <font>
      <b/>
      <sz val="14"/>
      <name val="Helvetica"/>
      <family val="0"/>
    </font>
    <font>
      <sz val="10"/>
      <name val="Calibri"/>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
      <color indexed="62"/>
      <name val="Arial"/>
      <family val="0"/>
    </font>
    <font>
      <sz val="8"/>
      <color indexed="62"/>
      <name val="Arial"/>
      <family val="0"/>
    </font>
    <font>
      <sz val="10"/>
      <color indexed="8"/>
      <name val="Arial"/>
      <family val="0"/>
    </font>
    <font>
      <sz val="8"/>
      <color indexed="8"/>
      <name val="Arial"/>
      <family val="0"/>
    </font>
    <font>
      <i/>
      <sz val="8"/>
      <color indexed="8"/>
      <name val="Arial"/>
      <family val="0"/>
    </font>
    <font>
      <i/>
      <sz val="6"/>
      <color indexed="8"/>
      <name val="Arial"/>
      <family val="0"/>
    </font>
    <font>
      <sz val="1.75"/>
      <color indexed="8"/>
      <name val="Arial"/>
      <family val="0"/>
    </font>
    <font>
      <sz val="1.5"/>
      <color indexed="8"/>
      <name val="Arial"/>
      <family val="0"/>
    </font>
    <font>
      <sz val="2"/>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4"/>
        <bgColor indexed="64"/>
      </patternFill>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
      <patternFill patternType="solid">
        <fgColor indexed="50"/>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color indexed="9"/>
      </left>
      <right style="thin">
        <color indexed="62"/>
      </right>
      <top style="thin">
        <color indexed="9"/>
      </top>
      <bottom style="thin">
        <color indexed="62"/>
      </bottom>
    </border>
    <border>
      <left style="thin">
        <color indexed="9"/>
      </left>
      <right style="thin">
        <color indexed="55"/>
      </right>
      <top style="thin">
        <color indexed="9"/>
      </top>
      <bottom style="thin">
        <color indexed="55"/>
      </bottom>
    </border>
    <border>
      <left style="medium">
        <color indexed="9"/>
      </left>
      <right style="medium"/>
      <top style="medium">
        <color indexed="9"/>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26" fillId="0" borderId="0">
      <alignment horizontal="left"/>
      <protection locked="0"/>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0" fillId="20" borderId="1" applyNumberFormat="0" applyFont="0" applyAlignment="0" applyProtection="0"/>
    <xf numFmtId="0" fontId="111" fillId="21" borderId="2" applyNumberFormat="0" applyAlignment="0" applyProtection="0"/>
    <xf numFmtId="0" fontId="112" fillId="22" borderId="0" applyNumberFormat="0" applyBorder="0" applyAlignment="0" applyProtection="0"/>
    <xf numFmtId="0" fontId="113"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4" fillId="0" borderId="0" applyNumberFormat="0" applyFill="0" applyBorder="0" applyAlignment="0" applyProtection="0"/>
    <xf numFmtId="0" fontId="114" fillId="0" borderId="0" applyNumberFormat="0" applyFill="0" applyBorder="0" applyAlignment="0" applyProtection="0"/>
    <xf numFmtId="0" fontId="9" fillId="0" borderId="0" applyNumberFormat="0" applyFill="0" applyBorder="0" applyAlignment="0" applyProtection="0"/>
    <xf numFmtId="0" fontId="115" fillId="30" borderId="2" applyNumberFormat="0" applyAlignment="0" applyProtection="0"/>
    <xf numFmtId="0" fontId="116" fillId="31" borderId="3" applyNumberFormat="0" applyAlignment="0" applyProtection="0"/>
    <xf numFmtId="0" fontId="117" fillId="0" borderId="4" applyNumberFormat="0" applyFill="0" applyAlignment="0" applyProtection="0"/>
    <xf numFmtId="0" fontId="118" fillId="32" borderId="0" applyNumberFormat="0" applyBorder="0" applyAlignment="0" applyProtection="0"/>
    <xf numFmtId="0" fontId="0" fillId="0" borderId="0">
      <alignment/>
      <protection/>
    </xf>
    <xf numFmtId="168" fontId="64" fillId="0" borderId="0">
      <alignment/>
      <protection/>
    </xf>
    <xf numFmtId="0" fontId="25" fillId="0" borderId="0">
      <alignment/>
      <protection/>
    </xf>
    <xf numFmtId="0" fontId="25" fillId="0" borderId="0">
      <alignment/>
      <protection/>
    </xf>
    <xf numFmtId="9" fontId="0" fillId="0" borderId="0" applyFont="0" applyFill="0" applyBorder="0" applyAlignment="0" applyProtection="0"/>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cellStyleXfs>
  <cellXfs count="498">
    <xf numFmtId="0" fontId="0" fillId="0" borderId="0" xfId="0" applyAlignment="1">
      <alignment/>
    </xf>
    <xf numFmtId="0" fontId="0" fillId="33" borderId="0" xfId="0" applyFill="1" applyAlignment="1">
      <alignment/>
    </xf>
    <xf numFmtId="0" fontId="1" fillId="33" borderId="0" xfId="0" applyFont="1" applyFill="1" applyAlignment="1">
      <alignment horizontal="center"/>
    </xf>
    <xf numFmtId="0" fontId="2" fillId="33" borderId="0" xfId="0" applyFont="1" applyFill="1" applyAlignment="1">
      <alignment/>
    </xf>
    <xf numFmtId="0" fontId="3" fillId="33" borderId="0" xfId="0" applyFont="1" applyFill="1" applyAlignment="1">
      <alignment horizontal="center"/>
    </xf>
    <xf numFmtId="0" fontId="4" fillId="33" borderId="0" xfId="0" applyFont="1" applyFill="1" applyAlignment="1">
      <alignment/>
    </xf>
    <xf numFmtId="0" fontId="3" fillId="33" borderId="0" xfId="0" applyFont="1" applyFill="1" applyAlignment="1">
      <alignment horizontal="left"/>
    </xf>
    <xf numFmtId="0" fontId="5" fillId="33" borderId="0" xfId="0" applyFont="1" applyFill="1" applyAlignment="1">
      <alignment horizontal="center"/>
    </xf>
    <xf numFmtId="0" fontId="6" fillId="33" borderId="0" xfId="0" applyFont="1" applyFill="1" applyAlignment="1">
      <alignment horizontal="center"/>
    </xf>
    <xf numFmtId="0" fontId="7" fillId="33" borderId="0" xfId="0" applyFont="1" applyFill="1" applyAlignment="1">
      <alignment horizontal="left"/>
    </xf>
    <xf numFmtId="0" fontId="0" fillId="33" borderId="0" xfId="0" applyFill="1" applyBorder="1" applyAlignment="1">
      <alignment/>
    </xf>
    <xf numFmtId="0" fontId="8" fillId="33" borderId="0" xfId="0" applyFont="1" applyFill="1" applyBorder="1" applyAlignment="1">
      <alignment/>
    </xf>
    <xf numFmtId="0" fontId="8" fillId="33" borderId="0" xfId="0" applyFont="1" applyFill="1" applyAlignment="1">
      <alignment/>
    </xf>
    <xf numFmtId="0" fontId="0" fillId="33" borderId="0" xfId="0" applyFill="1" applyAlignment="1">
      <alignment horizontal="center"/>
    </xf>
    <xf numFmtId="0" fontId="0" fillId="33" borderId="0" xfId="0" applyFill="1" applyBorder="1" applyAlignment="1">
      <alignment horizontal="center"/>
    </xf>
    <xf numFmtId="0" fontId="11" fillId="33" borderId="0" xfId="46" applyFont="1" applyFill="1" applyBorder="1" applyAlignment="1" applyProtection="1">
      <alignment horizontal="center" vertical="center" wrapText="1"/>
      <protection/>
    </xf>
    <xf numFmtId="0" fontId="12" fillId="33" borderId="0" xfId="0" applyFont="1" applyFill="1" applyAlignment="1">
      <alignment/>
    </xf>
    <xf numFmtId="0" fontId="12" fillId="33" borderId="0" xfId="0" applyFont="1" applyFill="1" applyBorder="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17" fillId="33" borderId="0" xfId="0" applyFont="1" applyFill="1" applyAlignment="1">
      <alignment horizontal="center"/>
    </xf>
    <xf numFmtId="0" fontId="18" fillId="33" borderId="0" xfId="0" applyFont="1" applyFill="1" applyAlignment="1">
      <alignment horizontal="center"/>
    </xf>
    <xf numFmtId="14" fontId="19" fillId="33" borderId="0" xfId="0" applyNumberFormat="1" applyFont="1" applyFill="1" applyAlignment="1">
      <alignment/>
    </xf>
    <xf numFmtId="0" fontId="19" fillId="33" borderId="0" xfId="0" applyFont="1" applyFill="1" applyAlignment="1">
      <alignment horizontal="center"/>
    </xf>
    <xf numFmtId="164" fontId="19" fillId="33" borderId="0" xfId="0" applyNumberFormat="1" applyFont="1" applyFill="1" applyAlignment="1">
      <alignment horizontal="center"/>
    </xf>
    <xf numFmtId="1" fontId="19" fillId="33" borderId="0" xfId="0" applyNumberFormat="1" applyFont="1" applyFill="1" applyAlignment="1">
      <alignment horizontal="center"/>
    </xf>
    <xf numFmtId="0" fontId="19" fillId="33" borderId="0" xfId="0" applyFont="1" applyFill="1" applyAlignment="1">
      <alignment/>
    </xf>
    <xf numFmtId="14" fontId="20" fillId="33" borderId="0" xfId="0" applyNumberFormat="1" applyFont="1" applyFill="1" applyBorder="1" applyAlignment="1">
      <alignment horizontal="left" vertical="center"/>
    </xf>
    <xf numFmtId="0" fontId="17" fillId="0" borderId="0" xfId="0" applyFont="1" applyAlignment="1">
      <alignment horizontal="center"/>
    </xf>
    <xf numFmtId="14" fontId="21" fillId="0" borderId="0" xfId="0" applyNumberFormat="1" applyFont="1" applyFill="1" applyBorder="1" applyAlignment="1">
      <alignment/>
    </xf>
    <xf numFmtId="0" fontId="22" fillId="0" borderId="0" xfId="0" applyFont="1" applyAlignment="1">
      <alignment/>
    </xf>
    <xf numFmtId="0" fontId="19" fillId="0" borderId="0" xfId="0" applyFont="1" applyAlignment="1">
      <alignment/>
    </xf>
    <xf numFmtId="0" fontId="23" fillId="0" borderId="0" xfId="0" applyFont="1" applyAlignment="1">
      <alignment/>
    </xf>
    <xf numFmtId="0" fontId="19" fillId="0" borderId="0" xfId="0" applyFont="1" applyAlignment="1">
      <alignment/>
    </xf>
    <xf numFmtId="14" fontId="4" fillId="0" borderId="0" xfId="0" applyNumberFormat="1" applyFont="1" applyFill="1" applyBorder="1" applyAlignment="1">
      <alignment/>
    </xf>
    <xf numFmtId="0" fontId="17" fillId="34" borderId="0" xfId="0" applyFont="1" applyFill="1" applyAlignment="1">
      <alignment horizontal="center"/>
    </xf>
    <xf numFmtId="0" fontId="19" fillId="34" borderId="0" xfId="0" applyFont="1" applyFill="1" applyAlignment="1">
      <alignment/>
    </xf>
    <xf numFmtId="0" fontId="0" fillId="34" borderId="0" xfId="0" applyFill="1" applyAlignment="1">
      <alignment/>
    </xf>
    <xf numFmtId="0" fontId="17" fillId="34" borderId="10" xfId="0" applyFont="1" applyFill="1" applyBorder="1" applyAlignment="1">
      <alignment horizontal="center"/>
    </xf>
    <xf numFmtId="164" fontId="22" fillId="34" borderId="10" xfId="54" applyNumberFormat="1" applyFont="1" applyFill="1" applyBorder="1" applyAlignment="1" applyProtection="1">
      <alignment horizontal="center"/>
      <protection/>
    </xf>
    <xf numFmtId="0" fontId="19" fillId="34" borderId="10" xfId="0" applyFont="1" applyFill="1" applyBorder="1" applyAlignment="1">
      <alignment/>
    </xf>
    <xf numFmtId="0" fontId="17" fillId="33" borderId="0" xfId="0" applyFont="1" applyFill="1" applyAlignment="1">
      <alignment horizontal="center"/>
    </xf>
    <xf numFmtId="0" fontId="26" fillId="0" borderId="0" xfId="0" applyFont="1" applyAlignment="1">
      <alignment/>
    </xf>
    <xf numFmtId="1" fontId="19" fillId="0" borderId="0" xfId="0" applyNumberFormat="1" applyFont="1" applyAlignment="1">
      <alignment horizontal="center"/>
    </xf>
    <xf numFmtId="0" fontId="22" fillId="0" borderId="0" xfId="0" applyFont="1" applyAlignment="1" applyProtection="1">
      <alignment horizontal="left"/>
      <protection/>
    </xf>
    <xf numFmtId="164" fontId="19" fillId="0" borderId="0" xfId="0" applyNumberFormat="1" applyFont="1" applyAlignment="1">
      <alignment horizontal="center"/>
    </xf>
    <xf numFmtId="0" fontId="19" fillId="0" borderId="0" xfId="0" applyFont="1" applyAlignment="1">
      <alignment horizontal="center"/>
    </xf>
    <xf numFmtId="0" fontId="28" fillId="0" borderId="0" xfId="0" applyFont="1" applyAlignment="1" applyProtection="1">
      <alignment/>
      <protection locked="0"/>
    </xf>
    <xf numFmtId="0" fontId="29" fillId="0" borderId="0" xfId="0" applyFont="1" applyAlignment="1" applyProtection="1">
      <alignment/>
      <protection locked="0"/>
    </xf>
    <xf numFmtId="166" fontId="19" fillId="0" borderId="0" xfId="0" applyNumberFormat="1" applyFont="1" applyAlignment="1" applyProtection="1">
      <alignment/>
      <protection/>
    </xf>
    <xf numFmtId="0" fontId="29" fillId="0" borderId="0" xfId="0" applyFont="1" applyAlignment="1" applyProtection="1">
      <alignment/>
      <protection locked="0"/>
    </xf>
    <xf numFmtId="0" fontId="30" fillId="0" borderId="0" xfId="0" applyFont="1" applyAlignment="1">
      <alignment/>
    </xf>
    <xf numFmtId="0" fontId="31" fillId="0" borderId="0" xfId="0" applyFont="1" applyAlignment="1" applyProtection="1">
      <alignment/>
      <protection locked="0"/>
    </xf>
    <xf numFmtId="14" fontId="29" fillId="0" borderId="0" xfId="0" applyNumberFormat="1" applyFont="1" applyAlignment="1" applyProtection="1">
      <alignment/>
      <protection locked="0"/>
    </xf>
    <xf numFmtId="0" fontId="29" fillId="0" borderId="0" xfId="0" applyFont="1" applyAlignment="1" applyProtection="1">
      <alignment horizontal="center"/>
      <protection locked="0"/>
    </xf>
    <xf numFmtId="164" fontId="2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locked="0"/>
    </xf>
    <xf numFmtId="14" fontId="29" fillId="0" borderId="0" xfId="0" applyNumberFormat="1" applyFont="1" applyAlignment="1" applyProtection="1">
      <alignment/>
      <protection locked="0"/>
    </xf>
    <xf numFmtId="0" fontId="29" fillId="0" borderId="0" xfId="0" applyFont="1" applyAlignment="1" applyProtection="1">
      <alignment horizontal="center"/>
      <protection locked="0"/>
    </xf>
    <xf numFmtId="164" fontId="2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xf>
    <xf numFmtId="14" fontId="19" fillId="0" borderId="0" xfId="0" applyNumberFormat="1" applyFont="1" applyAlignment="1">
      <alignment/>
    </xf>
    <xf numFmtId="0" fontId="19" fillId="0" borderId="0" xfId="0" applyFont="1" applyAlignment="1" applyProtection="1">
      <alignment horizontal="center"/>
      <protection locked="0"/>
    </xf>
    <xf numFmtId="164" fontId="1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locked="0"/>
    </xf>
    <xf numFmtId="0" fontId="29" fillId="35" borderId="0" xfId="0" applyFont="1" applyFill="1" applyBorder="1" applyAlignment="1" applyProtection="1">
      <alignment/>
      <protection locked="0"/>
    </xf>
    <xf numFmtId="14" fontId="19" fillId="35" borderId="0" xfId="0" applyNumberFormat="1" applyFont="1" applyFill="1" applyBorder="1" applyAlignment="1">
      <alignment/>
    </xf>
    <xf numFmtId="0" fontId="19" fillId="35" borderId="0" xfId="0" applyFont="1" applyFill="1" applyBorder="1" applyAlignment="1" applyProtection="1">
      <alignment horizontal="center"/>
      <protection locked="0"/>
    </xf>
    <xf numFmtId="164" fontId="19" fillId="35" borderId="0" xfId="0" applyNumberFormat="1" applyFont="1" applyFill="1" applyBorder="1" applyAlignment="1" applyProtection="1">
      <alignment horizontal="center"/>
      <protection locked="0"/>
    </xf>
    <xf numFmtId="1" fontId="19" fillId="35" borderId="0" xfId="0" applyNumberFormat="1" applyFont="1" applyFill="1" applyBorder="1" applyAlignment="1" applyProtection="1">
      <alignment horizontal="center"/>
      <protection locked="0"/>
    </xf>
    <xf numFmtId="0" fontId="19" fillId="35" borderId="0" xfId="0" applyFont="1" applyFill="1" applyBorder="1" applyAlignment="1">
      <alignment/>
    </xf>
    <xf numFmtId="0" fontId="24" fillId="35" borderId="0" xfId="0" applyFont="1" applyFill="1" applyBorder="1" applyAlignment="1" applyProtection="1">
      <alignment horizontal="left"/>
      <protection/>
    </xf>
    <xf numFmtId="0" fontId="24" fillId="35" borderId="0" xfId="0" applyFont="1" applyFill="1" applyBorder="1" applyAlignment="1">
      <alignment/>
    </xf>
    <xf numFmtId="0" fontId="26" fillId="35" borderId="0" xfId="0" applyFont="1" applyFill="1" applyBorder="1" applyAlignment="1">
      <alignment/>
    </xf>
    <xf numFmtId="0" fontId="24" fillId="35" borderId="0" xfId="0" applyFont="1" applyFill="1" applyBorder="1" applyAlignment="1" applyProtection="1">
      <alignment horizontal="right"/>
      <protection/>
    </xf>
    <xf numFmtId="14" fontId="29" fillId="35" borderId="0" xfId="0" applyNumberFormat="1" applyFont="1" applyFill="1" applyBorder="1" applyAlignment="1" applyProtection="1">
      <alignment horizontal="left"/>
      <protection locked="0"/>
    </xf>
    <xf numFmtId="0" fontId="19" fillId="35" borderId="0" xfId="0" applyFont="1" applyFill="1" applyBorder="1" applyAlignment="1" applyProtection="1">
      <alignment horizontal="left"/>
      <protection/>
    </xf>
    <xf numFmtId="14" fontId="19" fillId="35" borderId="0" xfId="0" applyNumberFormat="1" applyFont="1" applyFill="1" applyBorder="1" applyAlignment="1" applyProtection="1">
      <alignment horizontal="left"/>
      <protection/>
    </xf>
    <xf numFmtId="0" fontId="19" fillId="35" borderId="0" xfId="0" applyFont="1" applyFill="1" applyBorder="1" applyAlignment="1">
      <alignment horizontal="center"/>
    </xf>
    <xf numFmtId="164" fontId="19" fillId="35" borderId="0" xfId="0" applyNumberFormat="1" applyFont="1" applyFill="1" applyBorder="1" applyAlignment="1">
      <alignment horizontal="center"/>
    </xf>
    <xf numFmtId="1" fontId="32" fillId="35" borderId="0" xfId="0" applyNumberFormat="1" applyFont="1" applyFill="1" applyBorder="1" applyAlignment="1">
      <alignment horizontal="center"/>
    </xf>
    <xf numFmtId="0" fontId="22" fillId="35" borderId="0" xfId="0" applyFont="1" applyFill="1" applyBorder="1" applyAlignment="1" applyProtection="1">
      <alignment horizontal="left"/>
      <protection/>
    </xf>
    <xf numFmtId="0" fontId="22" fillId="35" borderId="0" xfId="0" applyFont="1" applyFill="1" applyBorder="1" applyAlignment="1">
      <alignment/>
    </xf>
    <xf numFmtId="14" fontId="29" fillId="35" borderId="0" xfId="0" applyNumberFormat="1" applyFont="1" applyFill="1" applyBorder="1" applyAlignment="1" applyProtection="1">
      <alignment/>
      <protection locked="0"/>
    </xf>
    <xf numFmtId="0" fontId="29" fillId="35" borderId="0" xfId="0" applyFont="1" applyFill="1" applyBorder="1" applyAlignment="1" applyProtection="1">
      <alignment horizontal="center"/>
      <protection locked="0"/>
    </xf>
    <xf numFmtId="164" fontId="29" fillId="35" borderId="0" xfId="0" applyNumberFormat="1" applyFont="1" applyFill="1" applyBorder="1" applyAlignment="1" applyProtection="1">
      <alignment horizontal="center"/>
      <protection locked="0"/>
    </xf>
    <xf numFmtId="1" fontId="19" fillId="35" borderId="0" xfId="0" applyNumberFormat="1" applyFont="1" applyFill="1" applyBorder="1" applyAlignment="1" applyProtection="1">
      <alignment horizontal="center"/>
      <protection/>
    </xf>
    <xf numFmtId="0" fontId="33" fillId="35" borderId="0" xfId="0" applyFont="1" applyFill="1" applyBorder="1" applyAlignment="1" applyProtection="1">
      <alignment/>
      <protection locked="0"/>
    </xf>
    <xf numFmtId="1" fontId="29" fillId="35" borderId="0" xfId="0" applyNumberFormat="1" applyFont="1" applyFill="1" applyBorder="1" applyAlignment="1" applyProtection="1">
      <alignment horizontal="center"/>
      <protection locked="0"/>
    </xf>
    <xf numFmtId="0" fontId="29" fillId="35" borderId="0" xfId="0" applyFont="1" applyFill="1" applyBorder="1" applyAlignment="1" applyProtection="1">
      <alignment/>
      <protection locked="0"/>
    </xf>
    <xf numFmtId="14" fontId="29" fillId="35" borderId="0" xfId="0" applyNumberFormat="1" applyFont="1" applyFill="1" applyBorder="1" applyAlignment="1" applyProtection="1">
      <alignment horizontal="left"/>
      <protection locked="0"/>
    </xf>
    <xf numFmtId="0" fontId="29" fillId="35" borderId="0" xfId="0" applyFont="1" applyFill="1" applyBorder="1" applyAlignment="1" applyProtection="1">
      <alignment horizontal="center"/>
      <protection locked="0"/>
    </xf>
    <xf numFmtId="164" fontId="29" fillId="35" borderId="0" xfId="0" applyNumberFormat="1" applyFont="1" applyFill="1" applyBorder="1" applyAlignment="1" applyProtection="1">
      <alignment horizontal="center"/>
      <protection locked="0"/>
    </xf>
    <xf numFmtId="1" fontId="29" fillId="35" borderId="0" xfId="0" applyNumberFormat="1" applyFont="1" applyFill="1" applyBorder="1" applyAlignment="1" applyProtection="1">
      <alignment horizontal="center"/>
      <protection locked="0"/>
    </xf>
    <xf numFmtId="0" fontId="19" fillId="35" borderId="0" xfId="0" applyFont="1" applyFill="1" applyBorder="1" applyAlignment="1">
      <alignment/>
    </xf>
    <xf numFmtId="0" fontId="19" fillId="35" borderId="0" xfId="0" applyFont="1" applyFill="1" applyBorder="1" applyAlignment="1">
      <alignment horizontal="center"/>
    </xf>
    <xf numFmtId="0" fontId="19" fillId="35" borderId="0" xfId="0" applyFont="1" applyFill="1" applyBorder="1" applyAlignment="1" applyProtection="1">
      <alignment horizontal="right"/>
      <protection/>
    </xf>
    <xf numFmtId="14" fontId="33" fillId="35" borderId="0" xfId="0" applyNumberFormat="1" applyFont="1" applyFill="1" applyBorder="1" applyAlignment="1" applyProtection="1">
      <alignment horizontal="left"/>
      <protection locked="0"/>
    </xf>
    <xf numFmtId="0" fontId="28" fillId="35" borderId="0" xfId="0" applyFont="1" applyFill="1" applyBorder="1" applyAlignment="1" applyProtection="1">
      <alignment/>
      <protection locked="0"/>
    </xf>
    <xf numFmtId="0" fontId="17" fillId="0" borderId="0" xfId="0" applyFont="1" applyAlignment="1">
      <alignment horizontal="center"/>
    </xf>
    <xf numFmtId="0" fontId="23" fillId="35" borderId="0" xfId="0" applyFont="1" applyFill="1" applyBorder="1" applyAlignment="1" applyProtection="1">
      <alignment horizontal="right"/>
      <protection/>
    </xf>
    <xf numFmtId="0" fontId="34" fillId="35" borderId="0" xfId="0" applyFont="1" applyFill="1" applyBorder="1" applyAlignment="1" applyProtection="1">
      <alignment/>
      <protection locked="0"/>
    </xf>
    <xf numFmtId="0" fontId="23" fillId="35" borderId="0" xfId="0" applyFont="1" applyFill="1" applyBorder="1" applyAlignment="1">
      <alignment/>
    </xf>
    <xf numFmtId="0" fontId="22" fillId="35" borderId="0" xfId="0" applyFont="1" applyFill="1" applyBorder="1" applyAlignment="1" applyProtection="1">
      <alignment/>
      <protection locked="0"/>
    </xf>
    <xf numFmtId="1" fontId="19" fillId="35" borderId="0" xfId="0" applyNumberFormat="1" applyFont="1" applyFill="1" applyBorder="1" applyAlignment="1">
      <alignment horizontal="center"/>
    </xf>
    <xf numFmtId="164" fontId="19" fillId="0" borderId="0" xfId="0" applyNumberFormat="1" applyFont="1" applyAlignment="1" applyProtection="1">
      <alignment horizontal="center"/>
      <protection/>
    </xf>
    <xf numFmtId="166" fontId="19" fillId="0" borderId="0" xfId="0" applyNumberFormat="1" applyFont="1" applyAlignment="1" applyProtection="1">
      <alignment horizontal="center"/>
      <protection/>
    </xf>
    <xf numFmtId="0" fontId="19" fillId="0" borderId="0" xfId="0" applyFont="1" applyAlignment="1" applyProtection="1">
      <alignment horizontal="left"/>
      <protection/>
    </xf>
    <xf numFmtId="14" fontId="19" fillId="0" borderId="0" xfId="0" applyNumberFormat="1" applyFont="1" applyAlignment="1" applyProtection="1">
      <alignment/>
      <protection/>
    </xf>
    <xf numFmtId="0" fontId="19" fillId="0" borderId="0" xfId="0" applyFont="1" applyAlignment="1" applyProtection="1">
      <alignment horizontal="center"/>
      <protection/>
    </xf>
    <xf numFmtId="0" fontId="21" fillId="33" borderId="0" xfId="0" applyFont="1" applyFill="1" applyAlignment="1">
      <alignment/>
    </xf>
    <xf numFmtId="0" fontId="0" fillId="0" borderId="0" xfId="0" applyFill="1" applyAlignment="1">
      <alignment/>
    </xf>
    <xf numFmtId="0" fontId="0" fillId="0" borderId="0" xfId="0" applyFill="1" applyAlignment="1">
      <alignment horizontal="center"/>
    </xf>
    <xf numFmtId="0" fontId="27" fillId="0" borderId="0" xfId="0" applyFont="1" applyFill="1" applyBorder="1" applyAlignment="1" applyProtection="1">
      <alignment/>
      <protection locked="0"/>
    </xf>
    <xf numFmtId="0" fontId="0" fillId="33" borderId="0" xfId="53" applyFont="1" applyFill="1">
      <alignment/>
      <protection/>
    </xf>
    <xf numFmtId="0" fontId="0" fillId="0" borderId="0" xfId="53" applyFont="1" applyFill="1">
      <alignment/>
      <protection/>
    </xf>
    <xf numFmtId="0" fontId="16" fillId="0" borderId="0" xfId="53" applyFont="1" applyFill="1">
      <alignment/>
      <protection/>
    </xf>
    <xf numFmtId="0" fontId="0" fillId="0" borderId="0" xfId="53" applyFont="1">
      <alignment/>
      <protection/>
    </xf>
    <xf numFmtId="0" fontId="16" fillId="0" borderId="0" xfId="53" applyFont="1">
      <alignment/>
      <protection/>
    </xf>
    <xf numFmtId="0" fontId="6" fillId="0" borderId="11" xfId="53" applyFont="1" applyBorder="1" applyAlignment="1">
      <alignment horizontal="right"/>
      <protection/>
    </xf>
    <xf numFmtId="0" fontId="6" fillId="0" borderId="12" xfId="53" applyFont="1" applyBorder="1" applyAlignment="1">
      <alignment horizontal="center"/>
      <protection/>
    </xf>
    <xf numFmtId="0" fontId="6" fillId="0" borderId="0" xfId="53" applyFont="1">
      <alignment/>
      <protection/>
    </xf>
    <xf numFmtId="0" fontId="15"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6" fillId="0" borderId="16" xfId="53" applyFont="1" applyBorder="1">
      <alignment/>
      <protection/>
    </xf>
    <xf numFmtId="0" fontId="6" fillId="0" borderId="17" xfId="53" applyFont="1" applyBorder="1">
      <alignment/>
      <protection/>
    </xf>
    <xf numFmtId="0" fontId="6" fillId="0" borderId="14" xfId="53" applyFont="1" applyBorder="1" applyAlignment="1">
      <alignment wrapText="1"/>
      <protection/>
    </xf>
    <xf numFmtId="0" fontId="6" fillId="0" borderId="18" xfId="53" applyFont="1" applyFill="1" applyBorder="1" applyAlignment="1" applyProtection="1">
      <alignment horizontal="left"/>
      <protection/>
    </xf>
    <xf numFmtId="0" fontId="6" fillId="0" borderId="19" xfId="53" applyFont="1" applyFill="1" applyBorder="1" applyAlignment="1" applyProtection="1">
      <alignment horizontal="left"/>
      <protection/>
    </xf>
    <xf numFmtId="0" fontId="6" fillId="0" borderId="20" xfId="53" applyFont="1" applyBorder="1">
      <alignment/>
      <protection/>
    </xf>
    <xf numFmtId="0" fontId="13" fillId="0" borderId="0" xfId="0" applyFont="1" applyFill="1" applyAlignment="1">
      <alignment horizontal="center"/>
    </xf>
    <xf numFmtId="0" fontId="2" fillId="0" borderId="0" xfId="0" applyFont="1" applyFill="1" applyAlignment="1">
      <alignment horizontal="left"/>
    </xf>
    <xf numFmtId="0" fontId="39" fillId="0" borderId="0" xfId="0" applyFont="1" applyFill="1" applyAlignment="1">
      <alignment horizontal="left" vertical="center"/>
    </xf>
    <xf numFmtId="0" fontId="40" fillId="0" borderId="0" xfId="46" applyFont="1" applyFill="1" applyAlignment="1" applyProtection="1">
      <alignment/>
      <protection/>
    </xf>
    <xf numFmtId="0" fontId="0" fillId="0" borderId="0" xfId="0" applyFont="1" applyFill="1" applyAlignment="1">
      <alignment/>
    </xf>
    <xf numFmtId="0" fontId="0" fillId="33" borderId="0" xfId="0" applyFont="1" applyFill="1" applyAlignment="1">
      <alignment/>
    </xf>
    <xf numFmtId="0" fontId="10" fillId="0" borderId="0" xfId="0" applyFont="1" applyFill="1" applyAlignment="1">
      <alignment/>
    </xf>
    <xf numFmtId="0" fontId="41" fillId="33" borderId="21" xfId="0" applyFont="1" applyFill="1" applyBorder="1" applyAlignment="1">
      <alignment/>
    </xf>
    <xf numFmtId="0" fontId="0" fillId="33" borderId="22" xfId="0" applyFont="1" applyFill="1" applyBorder="1" applyAlignment="1">
      <alignment/>
    </xf>
    <xf numFmtId="168" fontId="40" fillId="33" borderId="22" xfId="46" applyNumberFormat="1" applyFont="1" applyFill="1" applyBorder="1" applyAlignment="1" applyProtection="1">
      <alignment/>
      <protection/>
    </xf>
    <xf numFmtId="0" fontId="0" fillId="33" borderId="23" xfId="0" applyFont="1" applyFill="1" applyBorder="1" applyAlignment="1">
      <alignment/>
    </xf>
    <xf numFmtId="0" fontId="42" fillId="33" borderId="0" xfId="0" applyFont="1" applyFill="1" applyAlignment="1">
      <alignment/>
    </xf>
    <xf numFmtId="0" fontId="43" fillId="33" borderId="0" xfId="0" applyFont="1" applyFill="1" applyAlignment="1">
      <alignment/>
    </xf>
    <xf numFmtId="0" fontId="44" fillId="0" borderId="0" xfId="0" applyFont="1" applyAlignment="1">
      <alignment/>
    </xf>
    <xf numFmtId="0" fontId="0" fillId="0" borderId="0" xfId="0" applyFont="1" applyAlignment="1">
      <alignment/>
    </xf>
    <xf numFmtId="0" fontId="0" fillId="0" borderId="0" xfId="0" applyFont="1" applyBorder="1" applyAlignment="1">
      <alignment/>
    </xf>
    <xf numFmtId="0" fontId="47" fillId="0" borderId="0" xfId="0" applyFont="1" applyAlignment="1">
      <alignment/>
    </xf>
    <xf numFmtId="0" fontId="48" fillId="33" borderId="0" xfId="0" applyFont="1" applyFill="1" applyAlignment="1">
      <alignment/>
    </xf>
    <xf numFmtId="0" fontId="32" fillId="33" borderId="0" xfId="0" applyFont="1" applyFill="1" applyBorder="1" applyAlignment="1" applyProtection="1">
      <alignment horizontal="left" vertical="center"/>
      <protection/>
    </xf>
    <xf numFmtId="0" fontId="52" fillId="0" borderId="0" xfId="0" applyFont="1" applyAlignment="1">
      <alignment horizontal="center"/>
    </xf>
    <xf numFmtId="14" fontId="0" fillId="0" borderId="0" xfId="0" applyNumberFormat="1" applyFont="1" applyAlignment="1">
      <alignment horizontal="right" vertical="center"/>
    </xf>
    <xf numFmtId="0" fontId="26" fillId="0" borderId="0" xfId="0" applyFont="1" applyAlignment="1">
      <alignment/>
    </xf>
    <xf numFmtId="0" fontId="53" fillId="0" borderId="0" xfId="0" applyFont="1" applyFill="1" applyAlignment="1">
      <alignment horizontal="left"/>
    </xf>
    <xf numFmtId="0" fontId="51" fillId="0" borderId="0" xfId="0" applyFont="1" applyBorder="1" applyAlignment="1" applyProtection="1">
      <alignment horizontal="left"/>
      <protection/>
    </xf>
    <xf numFmtId="0" fontId="17" fillId="0" borderId="0" xfId="0" applyFont="1" applyFill="1" applyAlignment="1">
      <alignment horizontal="center"/>
    </xf>
    <xf numFmtId="0" fontId="6" fillId="0" borderId="15" xfId="53" applyFont="1" applyFill="1" applyBorder="1" applyAlignment="1" applyProtection="1">
      <alignment horizontal="left"/>
      <protection/>
    </xf>
    <xf numFmtId="0" fontId="15" fillId="0" borderId="18" xfId="53" applyFont="1" applyFill="1" applyBorder="1" applyAlignment="1" applyProtection="1">
      <alignment horizontal="left"/>
      <protection/>
    </xf>
    <xf numFmtId="0" fontId="15" fillId="36" borderId="24" xfId="53" applyFont="1" applyFill="1" applyBorder="1" applyAlignment="1">
      <alignment horizontal="center"/>
      <protection/>
    </xf>
    <xf numFmtId="0" fontId="6" fillId="36" borderId="25" xfId="53" applyFont="1" applyFill="1" applyBorder="1" applyAlignment="1">
      <alignment horizontal="center"/>
      <protection/>
    </xf>
    <xf numFmtId="0" fontId="6" fillId="36" borderId="26" xfId="53" applyFont="1" applyFill="1" applyBorder="1" applyAlignment="1">
      <alignment horizontal="center"/>
      <protection/>
    </xf>
    <xf numFmtId="0" fontId="6" fillId="36" borderId="27" xfId="53" applyFont="1" applyFill="1" applyBorder="1" applyAlignment="1">
      <alignment horizontal="center"/>
      <protection/>
    </xf>
    <xf numFmtId="0" fontId="6" fillId="36" borderId="26" xfId="53" applyFont="1" applyFill="1" applyBorder="1" applyAlignment="1" quotePrefix="1">
      <alignment horizontal="center"/>
      <protection/>
    </xf>
    <xf numFmtId="0" fontId="15" fillId="37" borderId="28" xfId="53" applyFont="1" applyFill="1" applyBorder="1" applyAlignment="1">
      <alignment horizontal="center"/>
      <protection/>
    </xf>
    <xf numFmtId="0" fontId="6" fillId="37" borderId="29" xfId="53" applyFont="1" applyFill="1" applyBorder="1" applyAlignment="1">
      <alignment horizontal="center"/>
      <protection/>
    </xf>
    <xf numFmtId="0" fontId="6" fillId="37" borderId="10" xfId="53" applyFont="1" applyFill="1" applyBorder="1" applyAlignment="1">
      <alignment horizontal="center"/>
      <protection/>
    </xf>
    <xf numFmtId="0" fontId="6" fillId="37" borderId="0" xfId="53" applyFont="1" applyFill="1" applyBorder="1" applyAlignment="1">
      <alignment horizontal="center"/>
      <protection/>
    </xf>
    <xf numFmtId="0" fontId="6" fillId="37" borderId="10" xfId="53" applyFont="1" applyFill="1" applyBorder="1" applyAlignment="1" quotePrefix="1">
      <alignment horizontal="center"/>
      <protection/>
    </xf>
    <xf numFmtId="0" fontId="15" fillId="38" borderId="24" xfId="53" applyFont="1" applyFill="1" applyBorder="1" applyAlignment="1">
      <alignment horizontal="center"/>
      <protection/>
    </xf>
    <xf numFmtId="0" fontId="6" fillId="38" borderId="25" xfId="53" applyFont="1" applyFill="1" applyBorder="1" applyAlignment="1">
      <alignment horizontal="center"/>
      <protection/>
    </xf>
    <xf numFmtId="0" fontId="6" fillId="38" borderId="26" xfId="53" applyFont="1" applyFill="1" applyBorder="1" applyAlignment="1">
      <alignment horizontal="center"/>
      <protection/>
    </xf>
    <xf numFmtId="0" fontId="6" fillId="38" borderId="27" xfId="53" applyFont="1" applyFill="1" applyBorder="1" applyAlignment="1">
      <alignment horizontal="center"/>
      <protection/>
    </xf>
    <xf numFmtId="0" fontId="56" fillId="33" borderId="0" xfId="0" applyFont="1" applyFill="1" applyAlignment="1">
      <alignment horizontal="left" wrapText="1"/>
    </xf>
    <xf numFmtId="0" fontId="16" fillId="0" borderId="0" xfId="0" applyFont="1" applyAlignment="1">
      <alignment wrapText="1"/>
    </xf>
    <xf numFmtId="0" fontId="16" fillId="0" borderId="0" xfId="0" applyFont="1" applyAlignment="1">
      <alignment/>
    </xf>
    <xf numFmtId="0" fontId="0" fillId="0" borderId="0" xfId="0" applyBorder="1" applyAlignment="1">
      <alignment/>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45" fillId="0" borderId="0" xfId="0" applyFont="1" applyBorder="1" applyAlignment="1" applyProtection="1">
      <alignment/>
      <protection locked="0"/>
    </xf>
    <xf numFmtId="17" fontId="45" fillId="0" borderId="0" xfId="0" applyNumberFormat="1" applyFont="1" applyBorder="1" applyAlignment="1" applyProtection="1">
      <alignment/>
      <protection locked="0"/>
    </xf>
    <xf numFmtId="0" fontId="46" fillId="0" borderId="0" xfId="0" applyFont="1" applyBorder="1" applyAlignment="1" applyProtection="1">
      <alignment/>
      <protection locked="0"/>
    </xf>
    <xf numFmtId="0" fontId="22" fillId="0" borderId="0" xfId="0" applyFont="1" applyAlignment="1" applyProtection="1">
      <alignment/>
      <protection locked="0"/>
    </xf>
    <xf numFmtId="0" fontId="19" fillId="0" borderId="0" xfId="0" applyFont="1" applyAlignment="1" applyProtection="1">
      <alignment/>
      <protection locked="0"/>
    </xf>
    <xf numFmtId="0" fontId="22" fillId="0" borderId="0" xfId="0" applyFont="1" applyFill="1" applyAlignment="1" applyProtection="1">
      <alignment horizontal="right"/>
      <protection locked="0"/>
    </xf>
    <xf numFmtId="0" fontId="22" fillId="33" borderId="0" xfId="0" applyFont="1" applyFill="1" applyAlignment="1" applyProtection="1">
      <alignment/>
      <protection locked="0"/>
    </xf>
    <xf numFmtId="0" fontId="19" fillId="33" borderId="0" xfId="0" applyFont="1" applyFill="1" applyAlignment="1" applyProtection="1">
      <alignment/>
      <protection locked="0"/>
    </xf>
    <xf numFmtId="0" fontId="16" fillId="33" borderId="0" xfId="0" applyFont="1" applyFill="1" applyAlignment="1">
      <alignment vertical="center"/>
    </xf>
    <xf numFmtId="165" fontId="19" fillId="35" borderId="0" xfId="0" applyNumberFormat="1" applyFont="1" applyFill="1" applyBorder="1" applyAlignment="1" applyProtection="1">
      <alignment horizontal="right"/>
      <protection/>
    </xf>
    <xf numFmtId="165" fontId="19" fillId="35" borderId="0" xfId="0" applyNumberFormat="1" applyFont="1" applyFill="1" applyBorder="1" applyAlignment="1">
      <alignment horizontal="right"/>
    </xf>
    <xf numFmtId="168" fontId="0" fillId="33" borderId="27" xfId="46" applyNumberFormat="1" applyFont="1" applyFill="1" applyBorder="1" applyAlignment="1" applyProtection="1">
      <alignment/>
      <protection/>
    </xf>
    <xf numFmtId="168" fontId="40" fillId="33" borderId="27" xfId="46" applyNumberFormat="1" applyFont="1" applyFill="1" applyBorder="1" applyAlignment="1" applyProtection="1">
      <alignment/>
      <protection/>
    </xf>
    <xf numFmtId="164" fontId="19" fillId="0" borderId="0" xfId="0" applyNumberFormat="1" applyFont="1" applyAlignment="1">
      <alignment horizontal="right"/>
    </xf>
    <xf numFmtId="164" fontId="19" fillId="33" borderId="0" xfId="0" applyNumberFormat="1" applyFont="1" applyFill="1" applyAlignment="1">
      <alignment horizontal="right"/>
    </xf>
    <xf numFmtId="164" fontId="29" fillId="0" borderId="0" xfId="0" applyNumberFormat="1" applyFont="1" applyAlignment="1" applyProtection="1">
      <alignment horizontal="right"/>
      <protection locked="0"/>
    </xf>
    <xf numFmtId="164" fontId="29" fillId="0" borderId="0" xfId="0" applyNumberFormat="1" applyFont="1" applyAlignment="1" applyProtection="1">
      <alignment horizontal="right"/>
      <protection locked="0"/>
    </xf>
    <xf numFmtId="164" fontId="19" fillId="0" borderId="0" xfId="0" applyNumberFormat="1" applyFont="1" applyAlignment="1" applyProtection="1">
      <alignment horizontal="right"/>
      <protection locked="0"/>
    </xf>
    <xf numFmtId="164" fontId="19" fillId="35" borderId="0" xfId="0" applyNumberFormat="1" applyFont="1" applyFill="1" applyBorder="1" applyAlignment="1" applyProtection="1">
      <alignment horizontal="right"/>
      <protection locked="0"/>
    </xf>
    <xf numFmtId="164" fontId="19" fillId="35" borderId="0" xfId="0" applyNumberFormat="1" applyFont="1" applyFill="1" applyBorder="1" applyAlignment="1">
      <alignment horizontal="right"/>
    </xf>
    <xf numFmtId="164" fontId="29" fillId="35" borderId="0" xfId="0" applyNumberFormat="1" applyFont="1" applyFill="1" applyBorder="1" applyAlignment="1" applyProtection="1">
      <alignment horizontal="right"/>
      <protection locked="0"/>
    </xf>
    <xf numFmtId="164" fontId="29" fillId="35" borderId="0" xfId="0" applyNumberFormat="1" applyFont="1" applyFill="1" applyBorder="1" applyAlignment="1" applyProtection="1">
      <alignment horizontal="right"/>
      <protection locked="0"/>
    </xf>
    <xf numFmtId="164" fontId="19" fillId="0" borderId="0" xfId="0" applyNumberFormat="1" applyFont="1" applyAlignment="1" applyProtection="1">
      <alignment horizontal="right"/>
      <protection/>
    </xf>
    <xf numFmtId="1" fontId="29"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29" fillId="0" borderId="0" xfId="0" applyNumberFormat="1" applyFont="1" applyBorder="1" applyAlignment="1" applyProtection="1">
      <alignment horizontal="center"/>
      <protection locked="0"/>
    </xf>
    <xf numFmtId="1" fontId="29" fillId="35" borderId="0" xfId="0" applyNumberFormat="1" applyFont="1" applyFill="1" applyBorder="1" applyAlignment="1" applyProtection="1">
      <alignment horizontal="center"/>
      <protection/>
    </xf>
    <xf numFmtId="14" fontId="59" fillId="0" borderId="0" xfId="0" applyNumberFormat="1" applyFont="1" applyAlignment="1">
      <alignment/>
    </xf>
    <xf numFmtId="0" fontId="19" fillId="0" borderId="0" xfId="0" applyFont="1" applyAlignment="1">
      <alignment horizontal="center"/>
    </xf>
    <xf numFmtId="164" fontId="19" fillId="0" borderId="0" xfId="0" applyNumberFormat="1" applyFont="1" applyAlignment="1">
      <alignment horizontal="center"/>
    </xf>
    <xf numFmtId="1" fontId="19" fillId="0" borderId="0" xfId="0" applyNumberFormat="1" applyFont="1" applyAlignment="1">
      <alignment horizontal="center"/>
    </xf>
    <xf numFmtId="164" fontId="19" fillId="0" borderId="0" xfId="0" applyNumberFormat="1" applyFont="1" applyAlignment="1">
      <alignment horizontal="right"/>
    </xf>
    <xf numFmtId="2" fontId="19" fillId="0" borderId="0" xfId="0" applyNumberFormat="1" applyFont="1" applyAlignment="1" applyProtection="1">
      <alignment horizontal="center"/>
      <protection locked="0"/>
    </xf>
    <xf numFmtId="1" fontId="19" fillId="0" borderId="0" xfId="0" applyNumberFormat="1" applyFont="1" applyFill="1" applyAlignment="1" applyProtection="1">
      <alignment horizontal="center"/>
      <protection locked="0"/>
    </xf>
    <xf numFmtId="14" fontId="19" fillId="0" borderId="0" xfId="0" applyNumberFormat="1" applyFont="1" applyBorder="1" applyAlignment="1" applyProtection="1">
      <alignment/>
      <protection locked="0"/>
    </xf>
    <xf numFmtId="164" fontId="19" fillId="0" borderId="0" xfId="0" applyNumberFormat="1" applyFont="1" applyFill="1" applyAlignment="1" applyProtection="1">
      <alignment horizontal="right"/>
      <protection locked="0"/>
    </xf>
    <xf numFmtId="164" fontId="19" fillId="0" borderId="0" xfId="0" applyNumberFormat="1" applyFont="1" applyFill="1" applyAlignment="1" applyProtection="1">
      <alignment horizontal="center"/>
      <protection locked="0"/>
    </xf>
    <xf numFmtId="0" fontId="19" fillId="0" borderId="0" xfId="0" applyFont="1" applyFill="1" applyAlignment="1" applyProtection="1">
      <alignment horizontal="center"/>
      <protection locked="0"/>
    </xf>
    <xf numFmtId="14" fontId="19" fillId="33" borderId="0" xfId="0" applyNumberFormat="1" applyFont="1" applyFill="1" applyBorder="1" applyAlignment="1" applyProtection="1">
      <alignment horizontal="right"/>
      <protection locked="0"/>
    </xf>
    <xf numFmtId="0" fontId="19" fillId="33" borderId="0" xfId="0" applyFont="1" applyFill="1" applyBorder="1" applyAlignment="1" applyProtection="1">
      <alignment horizontal="center"/>
      <protection locked="0"/>
    </xf>
    <xf numFmtId="164" fontId="19" fillId="33" borderId="0" xfId="0" applyNumberFormat="1" applyFont="1" applyFill="1" applyBorder="1" applyAlignment="1" applyProtection="1">
      <alignment horizontal="center"/>
      <protection locked="0"/>
    </xf>
    <xf numFmtId="1" fontId="19" fillId="33" borderId="0" xfId="0" applyNumberFormat="1" applyFont="1" applyFill="1" applyBorder="1" applyAlignment="1" applyProtection="1">
      <alignment horizontal="center"/>
      <protection locked="0"/>
    </xf>
    <xf numFmtId="164" fontId="19" fillId="33" borderId="0" xfId="0" applyNumberFormat="1" applyFont="1" applyFill="1" applyBorder="1" applyAlignment="1" applyProtection="1">
      <alignment horizontal="right"/>
      <protection locked="0"/>
    </xf>
    <xf numFmtId="14" fontId="19" fillId="0" borderId="0" xfId="0" applyNumberFormat="1" applyFont="1" applyAlignment="1" applyProtection="1">
      <alignment horizontal="right"/>
      <protection locked="0"/>
    </xf>
    <xf numFmtId="1" fontId="20" fillId="0" borderId="0" xfId="0" applyNumberFormat="1" applyFont="1" applyAlignment="1" applyProtection="1">
      <alignment horizontal="center"/>
      <protection locked="0"/>
    </xf>
    <xf numFmtId="0" fontId="20" fillId="0" borderId="0" xfId="0" applyFont="1" applyAlignment="1" applyProtection="1">
      <alignment horizontal="center"/>
      <protection locked="0"/>
    </xf>
    <xf numFmtId="14" fontId="19" fillId="0" borderId="0" xfId="0" applyNumberFormat="1" applyFont="1" applyAlignment="1" applyProtection="1">
      <alignment/>
      <protection locked="0"/>
    </xf>
    <xf numFmtId="166" fontId="19" fillId="0" borderId="0" xfId="0" applyNumberFormat="1" applyFont="1" applyFill="1" applyAlignment="1" applyProtection="1">
      <alignment horizontal="center"/>
      <protection locked="0"/>
    </xf>
    <xf numFmtId="1" fontId="60" fillId="0" borderId="0" xfId="0" applyNumberFormat="1" applyFont="1" applyBorder="1" applyAlignment="1">
      <alignment horizontal="center"/>
    </xf>
    <xf numFmtId="1" fontId="20" fillId="0" borderId="0" xfId="0" applyNumberFormat="1" applyFont="1" applyAlignment="1">
      <alignment horizontal="center"/>
    </xf>
    <xf numFmtId="14" fontId="19" fillId="35" borderId="0" xfId="0" applyNumberFormat="1" applyFont="1" applyFill="1" applyBorder="1" applyAlignment="1" applyProtection="1">
      <alignment horizontal="right"/>
      <protection/>
    </xf>
    <xf numFmtId="0" fontId="19" fillId="35" borderId="0" xfId="0" applyFont="1" applyFill="1" applyBorder="1" applyAlignment="1" applyProtection="1">
      <alignment horizontal="center"/>
      <protection/>
    </xf>
    <xf numFmtId="164" fontId="19" fillId="35" borderId="0" xfId="0" applyNumberFormat="1" applyFont="1" applyFill="1" applyBorder="1" applyAlignment="1" applyProtection="1">
      <alignment horizontal="center"/>
      <protection/>
    </xf>
    <xf numFmtId="1" fontId="19" fillId="35" borderId="0" xfId="0" applyNumberFormat="1" applyFont="1" applyFill="1" applyBorder="1" applyAlignment="1" applyProtection="1">
      <alignment horizontal="center"/>
      <protection/>
    </xf>
    <xf numFmtId="164" fontId="19" fillId="35" borderId="0" xfId="0" applyNumberFormat="1" applyFont="1" applyFill="1" applyBorder="1" applyAlignment="1" applyProtection="1">
      <alignment horizontal="right"/>
      <protection/>
    </xf>
    <xf numFmtId="14" fontId="19" fillId="35" borderId="0" xfId="0" applyNumberFormat="1" applyFont="1" applyFill="1" applyBorder="1" applyAlignment="1">
      <alignment horizontal="right"/>
    </xf>
    <xf numFmtId="14" fontId="19" fillId="35" borderId="0" xfId="0" applyNumberFormat="1" applyFont="1" applyFill="1" applyBorder="1" applyAlignment="1">
      <alignment/>
    </xf>
    <xf numFmtId="164" fontId="19" fillId="35" borderId="0" xfId="0" applyNumberFormat="1" applyFont="1" applyFill="1" applyBorder="1" applyAlignment="1">
      <alignment horizontal="center"/>
    </xf>
    <xf numFmtId="165" fontId="19" fillId="35" borderId="0" xfId="0" applyNumberFormat="1" applyFont="1" applyFill="1" applyBorder="1" applyAlignment="1" applyProtection="1" quotePrefix="1">
      <alignment horizontal="center"/>
      <protection/>
    </xf>
    <xf numFmtId="0" fontId="19" fillId="35" borderId="0" xfId="0" applyFont="1" applyFill="1" applyBorder="1" applyAlignment="1" applyProtection="1" quotePrefix="1">
      <alignment horizontal="center"/>
      <protection/>
    </xf>
    <xf numFmtId="0" fontId="20" fillId="35" borderId="0" xfId="0" applyFont="1" applyFill="1" applyBorder="1" applyAlignment="1">
      <alignment horizontal="center"/>
    </xf>
    <xf numFmtId="1" fontId="20" fillId="35" borderId="0" xfId="0" applyNumberFormat="1" applyFont="1" applyFill="1" applyBorder="1" applyAlignment="1">
      <alignment horizontal="center"/>
    </xf>
    <xf numFmtId="14" fontId="29" fillId="35" borderId="0" xfId="0" applyNumberFormat="1" applyFont="1" applyFill="1" applyBorder="1" applyAlignment="1" applyProtection="1">
      <alignment/>
      <protection locked="0"/>
    </xf>
    <xf numFmtId="14" fontId="19" fillId="35" borderId="0" xfId="0" applyNumberFormat="1" applyFont="1" applyFill="1" applyBorder="1" applyAlignment="1" applyProtection="1">
      <alignment horizontal="left"/>
      <protection/>
    </xf>
    <xf numFmtId="1" fontId="19" fillId="35" borderId="0" xfId="0" applyNumberFormat="1" applyFont="1" applyFill="1" applyBorder="1" applyAlignment="1">
      <alignment horizontal="center"/>
    </xf>
    <xf numFmtId="164" fontId="19" fillId="35" borderId="0" xfId="0" applyNumberFormat="1" applyFont="1" applyFill="1" applyBorder="1" applyAlignment="1">
      <alignment horizontal="right"/>
    </xf>
    <xf numFmtId="1" fontId="19" fillId="35" borderId="0" xfId="0" applyNumberFormat="1" applyFont="1" applyFill="1" applyBorder="1" applyAlignment="1" applyProtection="1" quotePrefix="1">
      <alignment horizontal="center"/>
      <protection/>
    </xf>
    <xf numFmtId="164" fontId="19" fillId="35" borderId="0" xfId="0" applyNumberFormat="1" applyFont="1" applyFill="1" applyBorder="1" applyAlignment="1" applyProtection="1" quotePrefix="1">
      <alignment horizontal="center"/>
      <protection/>
    </xf>
    <xf numFmtId="14" fontId="19" fillId="35" borderId="0" xfId="0" applyNumberFormat="1" applyFont="1" applyFill="1" applyBorder="1" applyAlignment="1" applyProtection="1">
      <alignment/>
      <protection locked="0"/>
    </xf>
    <xf numFmtId="1" fontId="19" fillId="35" borderId="0" xfId="0" applyNumberFormat="1" applyFont="1" applyFill="1" applyBorder="1" applyAlignment="1" applyProtection="1">
      <alignment horizontal="center"/>
      <protection locked="0"/>
    </xf>
    <xf numFmtId="14" fontId="61" fillId="35" borderId="0" xfId="0" applyNumberFormat="1" applyFont="1" applyFill="1" applyBorder="1" applyAlignment="1" applyProtection="1">
      <alignment horizontal="right"/>
      <protection locked="0"/>
    </xf>
    <xf numFmtId="1" fontId="62" fillId="35" borderId="0" xfId="0" applyNumberFormat="1" applyFont="1" applyFill="1" applyBorder="1" applyAlignment="1">
      <alignment horizontal="center"/>
    </xf>
    <xf numFmtId="164" fontId="20" fillId="35" borderId="0" xfId="0" applyNumberFormat="1" applyFont="1" applyFill="1" applyBorder="1" applyAlignment="1">
      <alignment horizontal="center"/>
    </xf>
    <xf numFmtId="164" fontId="19" fillId="0" borderId="0" xfId="0" applyNumberFormat="1" applyFont="1" applyAlignment="1" applyProtection="1">
      <alignment horizontal="right"/>
      <protection locked="0"/>
    </xf>
    <xf numFmtId="164" fontId="29" fillId="35" borderId="0" xfId="0" applyNumberFormat="1" applyFont="1" applyFill="1" applyBorder="1" applyAlignment="1" applyProtection="1" quotePrefix="1">
      <alignment horizontal="right"/>
      <protection locked="0"/>
    </xf>
    <xf numFmtId="164" fontId="19" fillId="35" borderId="0" xfId="0" applyNumberFormat="1" applyFont="1" applyFill="1" applyBorder="1" applyAlignment="1" applyProtection="1" quotePrefix="1">
      <alignment horizontal="right"/>
      <protection/>
    </xf>
    <xf numFmtId="164" fontId="19" fillId="35" borderId="0" xfId="0" applyNumberFormat="1" applyFont="1" applyFill="1" applyBorder="1" applyAlignment="1" applyProtection="1">
      <alignment horizontal="right"/>
      <protection locked="0"/>
    </xf>
    <xf numFmtId="0" fontId="63" fillId="0" borderId="0" xfId="0" applyFont="1" applyFill="1" applyBorder="1" applyAlignment="1" applyProtection="1">
      <alignment vertical="top" wrapText="1"/>
      <protection locked="0"/>
    </xf>
    <xf numFmtId="0" fontId="55" fillId="33" borderId="0" xfId="0" applyFont="1" applyFill="1" applyAlignment="1">
      <alignment horizontal="center"/>
    </xf>
    <xf numFmtId="0" fontId="4" fillId="39" borderId="30" xfId="46" applyFont="1" applyFill="1" applyBorder="1" applyAlignment="1" applyProtection="1">
      <alignment horizontal="center" vertical="center" wrapText="1"/>
      <protection/>
    </xf>
    <xf numFmtId="0" fontId="10" fillId="39" borderId="30" xfId="46" applyFont="1" applyFill="1" applyBorder="1" applyAlignment="1" applyProtection="1">
      <alignment horizontal="center" vertical="center" wrapText="1"/>
      <protection/>
    </xf>
    <xf numFmtId="0" fontId="50" fillId="39" borderId="30" xfId="46" applyFont="1" applyFill="1" applyBorder="1" applyAlignment="1" applyProtection="1">
      <alignment horizontal="center" vertical="center"/>
      <protection/>
    </xf>
    <xf numFmtId="0" fontId="0" fillId="33" borderId="0" xfId="0" applyFont="1" applyFill="1" applyAlignment="1">
      <alignment horizontal="right"/>
    </xf>
    <xf numFmtId="0" fontId="42" fillId="33" borderId="0" xfId="0" applyFont="1" applyFill="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0" xfId="0" applyAlignment="1" applyProtection="1">
      <alignment horizontal="right"/>
      <protection locked="0"/>
    </xf>
    <xf numFmtId="0" fontId="0" fillId="0" borderId="0" xfId="0" applyAlignment="1">
      <alignment horizontal="right"/>
    </xf>
    <xf numFmtId="14" fontId="58" fillId="33" borderId="0" xfId="0" applyNumberFormat="1" applyFont="1" applyFill="1" applyBorder="1" applyAlignment="1" applyProtection="1">
      <alignment horizontal="center" vertical="center"/>
      <protection locked="0"/>
    </xf>
    <xf numFmtId="1" fontId="27" fillId="0" borderId="0" xfId="0" applyNumberFormat="1" applyFont="1" applyFill="1" applyBorder="1" applyAlignment="1" applyProtection="1">
      <alignment horizontal="right"/>
      <protection locked="0"/>
    </xf>
    <xf numFmtId="1" fontId="27" fillId="0" borderId="0" xfId="0" applyNumberFormat="1" applyFont="1" applyFill="1" applyBorder="1" applyAlignment="1" applyProtection="1">
      <alignment/>
      <protection locked="0"/>
    </xf>
    <xf numFmtId="0" fontId="27" fillId="0" borderId="0" xfId="0" applyFont="1" applyFill="1" applyBorder="1" applyAlignment="1" applyProtection="1">
      <alignment horizontal="right"/>
      <protection locked="0"/>
    </xf>
    <xf numFmtId="1" fontId="27" fillId="0" borderId="0" xfId="0" applyNumberFormat="1" applyFont="1" applyFill="1" applyBorder="1" applyAlignment="1">
      <alignment horizontal="right"/>
    </xf>
    <xf numFmtId="1" fontId="27" fillId="0" borderId="0" xfId="0" applyNumberFormat="1" applyFont="1" applyFill="1" applyBorder="1" applyAlignment="1">
      <alignment/>
    </xf>
    <xf numFmtId="0" fontId="27" fillId="0" borderId="0" xfId="0" applyFont="1" applyFill="1" applyBorder="1" applyAlignment="1">
      <alignment horizontal="right"/>
    </xf>
    <xf numFmtId="0" fontId="27" fillId="0" borderId="0" xfId="0" applyFont="1" applyFill="1" applyBorder="1" applyAlignment="1">
      <alignment/>
    </xf>
    <xf numFmtId="1" fontId="27" fillId="0" borderId="0" xfId="0" applyNumberFormat="1" applyFont="1" applyFill="1" applyBorder="1" applyAlignment="1" applyProtection="1">
      <alignment horizontal="right"/>
      <protection/>
    </xf>
    <xf numFmtId="0" fontId="27" fillId="0" borderId="0" xfId="0" applyFont="1" applyFill="1" applyBorder="1" applyAlignment="1" applyProtection="1">
      <alignment horizontal="right"/>
      <protection/>
    </xf>
    <xf numFmtId="0" fontId="22" fillId="33" borderId="0" xfId="0" applyFont="1" applyFill="1" applyAlignment="1" applyProtection="1">
      <alignment/>
      <protection locked="0"/>
    </xf>
    <xf numFmtId="0" fontId="6" fillId="0" borderId="0" xfId="0" applyFont="1" applyAlignment="1">
      <alignment horizontal="center"/>
    </xf>
    <xf numFmtId="0" fontId="6" fillId="34" borderId="10" xfId="54" applyFont="1" applyFill="1" applyBorder="1" applyAlignment="1" applyProtection="1">
      <alignment horizontal="center"/>
      <protection/>
    </xf>
    <xf numFmtId="0" fontId="6" fillId="35" borderId="0" xfId="0" applyFont="1" applyFill="1" applyBorder="1" applyAlignment="1" applyProtection="1">
      <alignment horizontal="center"/>
      <protection locked="0"/>
    </xf>
    <xf numFmtId="0" fontId="6" fillId="33" borderId="0" xfId="0" applyFont="1" applyFill="1" applyAlignment="1" applyProtection="1">
      <alignment horizontal="center"/>
      <protection locked="0"/>
    </xf>
    <xf numFmtId="0" fontId="6" fillId="35" borderId="0" xfId="0" applyFont="1" applyFill="1" applyBorder="1" applyAlignment="1">
      <alignment horizontal="center"/>
    </xf>
    <xf numFmtId="0" fontId="6" fillId="35" borderId="0" xfId="0" applyFont="1" applyFill="1" applyBorder="1" applyAlignment="1" applyProtection="1">
      <alignment horizontal="center"/>
      <protection/>
    </xf>
    <xf numFmtId="0" fontId="66" fillId="35" borderId="0" xfId="0" applyFont="1" applyFill="1" applyBorder="1" applyAlignment="1" applyProtection="1">
      <alignment horizontal="center"/>
      <protection locked="0"/>
    </xf>
    <xf numFmtId="166" fontId="6" fillId="0" borderId="0" xfId="0" applyNumberFormat="1" applyFont="1" applyAlignment="1" applyProtection="1">
      <alignment horizontal="center"/>
      <protection/>
    </xf>
    <xf numFmtId="2" fontId="30" fillId="34" borderId="0" xfId="0" applyNumberFormat="1" applyFont="1" applyFill="1" applyBorder="1" applyAlignment="1" applyProtection="1">
      <alignment horizontal="center"/>
      <protection/>
    </xf>
    <xf numFmtId="0" fontId="6" fillId="0" borderId="18" xfId="53" applyFont="1" applyBorder="1">
      <alignment/>
      <protection/>
    </xf>
    <xf numFmtId="0" fontId="15" fillId="0" borderId="18" xfId="53" applyFont="1" applyBorder="1">
      <alignment/>
      <protection/>
    </xf>
    <xf numFmtId="0" fontId="41" fillId="33" borderId="25" xfId="0" applyFont="1" applyFill="1" applyBorder="1" applyAlignment="1">
      <alignment/>
    </xf>
    <xf numFmtId="0" fontId="0" fillId="33" borderId="27" xfId="0" applyFont="1" applyFill="1" applyBorder="1" applyAlignment="1">
      <alignment/>
    </xf>
    <xf numFmtId="0" fontId="0" fillId="33" borderId="26" xfId="0" applyFont="1" applyFill="1" applyBorder="1" applyAlignment="1">
      <alignment/>
    </xf>
    <xf numFmtId="168" fontId="40" fillId="0" borderId="0" xfId="46" applyNumberFormat="1" applyFont="1" applyFill="1" applyBorder="1" applyAlignment="1" applyProtection="1">
      <alignment/>
      <protection/>
    </xf>
    <xf numFmtId="2" fontId="27" fillId="0" borderId="0" xfId="0" applyNumberFormat="1" applyFont="1" applyFill="1" applyBorder="1" applyAlignment="1" applyProtection="1">
      <alignment horizontal="center"/>
      <protection locked="0"/>
    </xf>
    <xf numFmtId="0" fontId="20" fillId="0" borderId="0" xfId="0" applyFont="1" applyFill="1" applyAlignment="1">
      <alignment/>
    </xf>
    <xf numFmtId="0" fontId="20" fillId="0" borderId="0" xfId="0" applyFont="1" applyFill="1" applyBorder="1" applyAlignment="1" applyProtection="1">
      <alignment/>
      <protection locked="0"/>
    </xf>
    <xf numFmtId="1" fontId="30" fillId="34" borderId="0" xfId="54" applyNumberFormat="1" applyFont="1" applyFill="1" applyBorder="1" applyAlignment="1" applyProtection="1">
      <alignment horizontal="right"/>
      <protection/>
    </xf>
    <xf numFmtId="0" fontId="30" fillId="34" borderId="0" xfId="0" applyFont="1" applyFill="1" applyBorder="1" applyAlignment="1" applyProtection="1">
      <alignment horizontal="left"/>
      <protection/>
    </xf>
    <xf numFmtId="14" fontId="30" fillId="34" borderId="0" xfId="0" applyNumberFormat="1" applyFont="1" applyFill="1" applyBorder="1" applyAlignment="1" applyProtection="1">
      <alignment horizontal="right"/>
      <protection/>
    </xf>
    <xf numFmtId="0" fontId="30" fillId="34" borderId="0" xfId="0" applyFont="1" applyFill="1" applyBorder="1" applyAlignment="1" applyProtection="1">
      <alignment horizontal="center"/>
      <protection/>
    </xf>
    <xf numFmtId="164" fontId="30" fillId="34" borderId="0" xfId="0" applyNumberFormat="1" applyFont="1" applyFill="1" applyBorder="1" applyAlignment="1" applyProtection="1">
      <alignment horizontal="center"/>
      <protection/>
    </xf>
    <xf numFmtId="165" fontId="30" fillId="34" borderId="0" xfId="0" applyNumberFormat="1" applyFont="1" applyFill="1" applyBorder="1" applyAlignment="1" applyProtection="1">
      <alignment horizontal="center"/>
      <protection/>
    </xf>
    <xf numFmtId="164" fontId="30" fillId="34" borderId="0" xfId="0" applyNumberFormat="1" applyFont="1" applyFill="1" applyBorder="1" applyAlignment="1" applyProtection="1">
      <alignment horizontal="center"/>
      <protection/>
    </xf>
    <xf numFmtId="0" fontId="70" fillId="34" borderId="0" xfId="0" applyFont="1" applyFill="1" applyBorder="1" applyAlignment="1">
      <alignment horizontal="left" indent="3"/>
    </xf>
    <xf numFmtId="0" fontId="30" fillId="34" borderId="0" xfId="54" applyFont="1" applyFill="1" applyBorder="1" applyAlignment="1" applyProtection="1">
      <alignment horizontal="right"/>
      <protection/>
    </xf>
    <xf numFmtId="0" fontId="30" fillId="34" borderId="0" xfId="0" applyFont="1" applyFill="1" applyBorder="1" applyAlignment="1" applyProtection="1">
      <alignment horizontal="center"/>
      <protection/>
    </xf>
    <xf numFmtId="0" fontId="30" fillId="34" borderId="10" xfId="0" applyFont="1" applyFill="1" applyBorder="1" applyAlignment="1" applyProtection="1">
      <alignment horizontal="left"/>
      <protection/>
    </xf>
    <xf numFmtId="14" fontId="30" fillId="34" borderId="10" xfId="0" applyNumberFormat="1" applyFont="1" applyFill="1" applyBorder="1" applyAlignment="1">
      <alignment horizontal="right"/>
    </xf>
    <xf numFmtId="164" fontId="30" fillId="34" borderId="10" xfId="0" applyNumberFormat="1" applyFont="1" applyFill="1" applyBorder="1" applyAlignment="1" applyProtection="1">
      <alignment horizontal="center"/>
      <protection/>
    </xf>
    <xf numFmtId="164" fontId="30" fillId="34" borderId="0" xfId="0" applyNumberFormat="1" applyFont="1" applyFill="1" applyBorder="1" applyAlignment="1" applyProtection="1">
      <alignment horizontal="right"/>
      <protection/>
    </xf>
    <xf numFmtId="0" fontId="30" fillId="34" borderId="10" xfId="0" applyFont="1" applyFill="1" applyBorder="1" applyAlignment="1">
      <alignment horizontal="right"/>
    </xf>
    <xf numFmtId="165" fontId="19" fillId="33" borderId="0" xfId="0" applyNumberFormat="1" applyFont="1" applyFill="1" applyAlignment="1">
      <alignment horizontal="right"/>
    </xf>
    <xf numFmtId="165" fontId="19" fillId="0" borderId="0" xfId="0" applyNumberFormat="1" applyFont="1" applyAlignment="1">
      <alignment horizontal="right"/>
    </xf>
    <xf numFmtId="165" fontId="30" fillId="34" borderId="0" xfId="0" applyNumberFormat="1" applyFont="1" applyFill="1" applyBorder="1" applyAlignment="1" applyProtection="1">
      <alignment horizontal="right"/>
      <protection/>
    </xf>
    <xf numFmtId="0" fontId="30" fillId="34" borderId="10" xfId="0" applyFont="1" applyFill="1" applyBorder="1" applyAlignment="1" applyProtection="1">
      <alignment horizontal="right"/>
      <protection/>
    </xf>
    <xf numFmtId="1" fontId="19" fillId="0" borderId="0" xfId="0" applyNumberFormat="1" applyFont="1" applyFill="1" applyAlignment="1" applyProtection="1">
      <alignment horizontal="right"/>
      <protection locked="0"/>
    </xf>
    <xf numFmtId="165" fontId="19" fillId="33" borderId="0" xfId="0" applyNumberFormat="1" applyFont="1" applyFill="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0" xfId="0" applyNumberFormat="1" applyFont="1" applyAlignment="1" applyProtection="1">
      <alignment horizontal="right"/>
      <protection locked="0"/>
    </xf>
    <xf numFmtId="165" fontId="19" fillId="0" borderId="0" xfId="0" applyNumberFormat="1" applyFont="1" applyAlignment="1" applyProtection="1">
      <alignment horizontal="right"/>
      <protection locked="0"/>
    </xf>
    <xf numFmtId="165" fontId="19" fillId="35" borderId="0" xfId="0" applyNumberFormat="1" applyFont="1" applyFill="1" applyBorder="1" applyAlignment="1" applyProtection="1">
      <alignment horizontal="right"/>
      <protection locked="0"/>
    </xf>
    <xf numFmtId="165" fontId="19" fillId="35" borderId="0" xfId="0" applyNumberFormat="1" applyFont="1" applyFill="1" applyBorder="1" applyAlignment="1">
      <alignment horizontal="right"/>
    </xf>
    <xf numFmtId="165" fontId="29" fillId="35" borderId="0" xfId="0" applyNumberFormat="1" applyFont="1" applyFill="1" applyBorder="1" applyAlignment="1" applyProtection="1">
      <alignment horizontal="right"/>
      <protection locked="0"/>
    </xf>
    <xf numFmtId="165" fontId="29" fillId="35" borderId="0" xfId="0" applyNumberFormat="1" applyFont="1" applyFill="1" applyBorder="1" applyAlignment="1" applyProtection="1">
      <alignment horizontal="right"/>
      <protection locked="0"/>
    </xf>
    <xf numFmtId="165" fontId="19" fillId="35" borderId="0" xfId="0" applyNumberFormat="1" applyFont="1" applyFill="1" applyBorder="1" applyAlignment="1" applyProtection="1" quotePrefix="1">
      <alignment horizontal="right"/>
      <protection/>
    </xf>
    <xf numFmtId="165" fontId="19" fillId="35" borderId="0" xfId="0" applyNumberFormat="1" applyFont="1" applyFill="1" applyBorder="1" applyAlignment="1" applyProtection="1">
      <alignment horizontal="right"/>
      <protection/>
    </xf>
    <xf numFmtId="165" fontId="19" fillId="0" borderId="0" xfId="0" applyNumberFormat="1" applyFont="1" applyAlignment="1">
      <alignment horizontal="right"/>
    </xf>
    <xf numFmtId="165" fontId="19" fillId="0" borderId="0" xfId="0" applyNumberFormat="1" applyFont="1" applyAlignment="1" applyProtection="1">
      <alignment horizontal="right"/>
      <protection/>
    </xf>
    <xf numFmtId="164" fontId="30" fillId="34" borderId="10" xfId="0" applyNumberFormat="1" applyFont="1" applyFill="1" applyBorder="1" applyAlignment="1" applyProtection="1">
      <alignment horizontal="right"/>
      <protection/>
    </xf>
    <xf numFmtId="0" fontId="0" fillId="33" borderId="0" xfId="0" applyFill="1" applyAlignment="1">
      <alignment horizontal="right"/>
    </xf>
    <xf numFmtId="164" fontId="0" fillId="33" borderId="0" xfId="0" applyNumberFormat="1" applyFill="1" applyAlignment="1">
      <alignment horizontal="center"/>
    </xf>
    <xf numFmtId="164" fontId="0" fillId="0" borderId="0" xfId="0" applyNumberFormat="1" applyAlignment="1">
      <alignment horizontal="center"/>
    </xf>
    <xf numFmtId="1" fontId="27" fillId="0" borderId="0" xfId="52" applyNumberFormat="1" applyFont="1" applyFill="1" applyBorder="1" applyProtection="1">
      <alignment/>
      <protection/>
    </xf>
    <xf numFmtId="14" fontId="27" fillId="0" borderId="0" xfId="0" applyNumberFormat="1" applyFont="1" applyFill="1" applyBorder="1" applyAlignment="1">
      <alignment/>
    </xf>
    <xf numFmtId="164" fontId="27" fillId="0" borderId="0" xfId="0" applyNumberFormat="1" applyFont="1" applyFill="1" applyBorder="1" applyAlignment="1" applyProtection="1">
      <alignment horizontal="right"/>
      <protection locked="0"/>
    </xf>
    <xf numFmtId="164" fontId="27" fillId="0" borderId="0" xfId="0" applyNumberFormat="1" applyFont="1" applyFill="1" applyBorder="1" applyAlignment="1" applyProtection="1">
      <alignment/>
      <protection locked="0"/>
    </xf>
    <xf numFmtId="2" fontId="19" fillId="0" borderId="0" xfId="0" applyNumberFormat="1" applyFont="1" applyFill="1" applyAlignment="1" applyProtection="1">
      <alignment/>
      <protection locked="0"/>
    </xf>
    <xf numFmtId="0" fontId="27" fillId="0" borderId="0" xfId="0" applyFont="1" applyFill="1" applyBorder="1" applyAlignment="1" applyProtection="1">
      <alignment/>
      <protection locked="0"/>
    </xf>
    <xf numFmtId="0" fontId="20" fillId="0" borderId="0" xfId="0" applyFont="1" applyFill="1" applyBorder="1" applyAlignment="1">
      <alignment/>
    </xf>
    <xf numFmtId="0" fontId="20" fillId="0" borderId="0" xfId="0" applyFont="1" applyFill="1" applyBorder="1" applyAlignment="1">
      <alignment/>
    </xf>
    <xf numFmtId="164" fontId="27" fillId="0" borderId="0" xfId="0" applyNumberFormat="1" applyFont="1" applyFill="1" applyBorder="1" applyAlignment="1">
      <alignment horizontal="right"/>
    </xf>
    <xf numFmtId="164" fontId="27" fillId="0" borderId="0" xfId="0" applyNumberFormat="1" applyFont="1" applyFill="1" applyBorder="1" applyAlignment="1">
      <alignment/>
    </xf>
    <xf numFmtId="2" fontId="27" fillId="0" borderId="0" xfId="0" applyNumberFormat="1" applyFont="1" applyFill="1" applyBorder="1" applyAlignment="1" applyProtection="1">
      <alignment/>
      <protection locked="0"/>
    </xf>
    <xf numFmtId="164" fontId="27" fillId="0" borderId="0" xfId="0" applyNumberFormat="1" applyFont="1" applyFill="1" applyBorder="1" applyAlignment="1" applyProtection="1">
      <alignment horizontal="right"/>
      <protection/>
    </xf>
    <xf numFmtId="165" fontId="27" fillId="0" borderId="0" xfId="0" applyNumberFormat="1" applyFont="1" applyFill="1" applyBorder="1" applyAlignment="1" applyProtection="1">
      <alignment horizontal="right"/>
      <protection/>
    </xf>
    <xf numFmtId="0" fontId="27" fillId="0" borderId="0" xfId="0" applyFont="1" applyFill="1" applyBorder="1" applyAlignment="1" applyProtection="1">
      <alignment horizontal="left"/>
      <protection/>
    </xf>
    <xf numFmtId="0" fontId="6" fillId="0" borderId="0" xfId="0" applyFont="1" applyFill="1" applyBorder="1" applyAlignment="1">
      <alignment horizontal="center"/>
    </xf>
    <xf numFmtId="165" fontId="65" fillId="0" borderId="0" xfId="0" applyNumberFormat="1" applyFont="1" applyFill="1" applyBorder="1" applyAlignment="1">
      <alignment/>
    </xf>
    <xf numFmtId="164" fontId="27" fillId="0" borderId="0" xfId="0" applyNumberFormat="1" applyFont="1" applyFill="1" applyBorder="1" applyAlignment="1" applyProtection="1" quotePrefix="1">
      <alignment horizontal="right"/>
      <protection/>
    </xf>
    <xf numFmtId="14" fontId="27" fillId="0" borderId="0" xfId="0" applyNumberFormat="1" applyFont="1" applyFill="1" applyBorder="1" applyAlignment="1" applyProtection="1">
      <alignment horizontal="right"/>
      <protection locked="0"/>
    </xf>
    <xf numFmtId="164" fontId="19" fillId="0" borderId="0" xfId="0" applyNumberFormat="1" applyFont="1" applyFill="1" applyAlignment="1" applyProtection="1">
      <alignment/>
      <protection locked="0"/>
    </xf>
    <xf numFmtId="2" fontId="27" fillId="0" borderId="0" xfId="0" applyNumberFormat="1" applyFont="1" applyFill="1" applyBorder="1" applyAlignment="1">
      <alignment horizontal="right"/>
    </xf>
    <xf numFmtId="0" fontId="27" fillId="0" borderId="0" xfId="0" applyFont="1" applyFill="1" applyBorder="1" applyAlignment="1" applyProtection="1">
      <alignment horizontal="center"/>
      <protection locked="0"/>
    </xf>
    <xf numFmtId="2" fontId="27" fillId="0" borderId="0" xfId="0" applyNumberFormat="1" applyFont="1" applyFill="1" applyBorder="1" applyAlignment="1" applyProtection="1">
      <alignment horizontal="right"/>
      <protection locked="0"/>
    </xf>
    <xf numFmtId="14" fontId="27" fillId="0" borderId="0" xfId="0" applyNumberFormat="1" applyFont="1" applyFill="1" applyBorder="1" applyAlignment="1" applyProtection="1">
      <alignment/>
      <protection locked="0"/>
    </xf>
    <xf numFmtId="164" fontId="20" fillId="0" borderId="0" xfId="0" applyNumberFormat="1" applyFont="1" applyFill="1" applyAlignment="1">
      <alignment horizontal="right"/>
    </xf>
    <xf numFmtId="164" fontId="20" fillId="0" borderId="0" xfId="0" applyNumberFormat="1" applyFont="1" applyFill="1" applyAlignment="1">
      <alignment/>
    </xf>
    <xf numFmtId="14" fontId="0" fillId="0" borderId="0" xfId="0" applyNumberFormat="1" applyFont="1" applyBorder="1" applyAlignment="1" applyProtection="1">
      <alignment horizontal="right"/>
      <protection locked="0"/>
    </xf>
    <xf numFmtId="14" fontId="27" fillId="0" borderId="0" xfId="0" applyNumberFormat="1" applyFont="1" applyFill="1" applyBorder="1" applyAlignment="1" applyProtection="1">
      <alignment horizontal="right"/>
      <protection/>
    </xf>
    <xf numFmtId="164" fontId="27" fillId="0" borderId="0" xfId="0" applyNumberFormat="1" applyFont="1" applyFill="1" applyBorder="1" applyAlignment="1" applyProtection="1">
      <alignment/>
      <protection/>
    </xf>
    <xf numFmtId="14" fontId="27" fillId="0" borderId="0" xfId="0" applyNumberFormat="1" applyFont="1" applyFill="1" applyBorder="1" applyAlignment="1">
      <alignment horizontal="right"/>
    </xf>
    <xf numFmtId="164" fontId="30" fillId="34" borderId="0" xfId="54" applyNumberFormat="1" applyFont="1" applyFill="1" applyBorder="1" applyAlignment="1" applyProtection="1">
      <alignment horizontal="left"/>
      <protection/>
    </xf>
    <xf numFmtId="0" fontId="72" fillId="0" borderId="0" xfId="0" applyFont="1" applyAlignment="1">
      <alignment horizontal="center"/>
    </xf>
    <xf numFmtId="0" fontId="72" fillId="0" borderId="0" xfId="0" applyFont="1" applyFill="1" applyAlignment="1">
      <alignment horizontal="center"/>
    </xf>
    <xf numFmtId="164" fontId="22" fillId="34" borderId="0" xfId="54" applyNumberFormat="1" applyFont="1" applyFill="1" applyBorder="1" applyAlignment="1" applyProtection="1">
      <alignment horizontal="center"/>
      <protection/>
    </xf>
    <xf numFmtId="164" fontId="19" fillId="33" borderId="0" xfId="0" applyNumberFormat="1" applyFont="1" applyFill="1" applyAlignment="1">
      <alignment/>
    </xf>
    <xf numFmtId="164" fontId="22" fillId="0" borderId="0" xfId="0" applyNumberFormat="1" applyFont="1" applyAlignment="1">
      <alignment/>
    </xf>
    <xf numFmtId="164" fontId="22" fillId="33" borderId="0" xfId="0" applyNumberFormat="1" applyFont="1" applyFill="1" applyAlignment="1" applyProtection="1">
      <alignment/>
      <protection locked="0"/>
    </xf>
    <xf numFmtId="164" fontId="27" fillId="0" borderId="0" xfId="0" applyNumberFormat="1" applyFont="1" applyFill="1" applyBorder="1" applyAlignment="1" applyProtection="1">
      <alignment horizontal="left"/>
      <protection/>
    </xf>
    <xf numFmtId="164" fontId="22" fillId="0" borderId="0" xfId="0" applyNumberFormat="1" applyFont="1" applyFill="1" applyAlignment="1" applyProtection="1">
      <alignment horizontal="right"/>
      <protection locked="0"/>
    </xf>
    <xf numFmtId="164" fontId="22" fillId="0" borderId="0" xfId="0" applyNumberFormat="1" applyFont="1" applyAlignment="1" applyProtection="1">
      <alignment/>
      <protection locked="0"/>
    </xf>
    <xf numFmtId="164" fontId="20" fillId="0" borderId="0" xfId="0" applyNumberFormat="1" applyFont="1" applyAlignment="1" applyProtection="1">
      <alignment horizontal="center"/>
      <protection locked="0"/>
    </xf>
    <xf numFmtId="164" fontId="28" fillId="0" borderId="0" xfId="0" applyNumberFormat="1" applyFont="1" applyAlignment="1" applyProtection="1">
      <alignment/>
      <protection locked="0"/>
    </xf>
    <xf numFmtId="164" fontId="31" fillId="0" borderId="0" xfId="0" applyNumberFormat="1" applyFont="1" applyAlignment="1" applyProtection="1">
      <alignment/>
      <protection locked="0"/>
    </xf>
    <xf numFmtId="164" fontId="29" fillId="0" borderId="0" xfId="0" applyNumberFormat="1" applyFont="1" applyAlignment="1" applyProtection="1">
      <alignment/>
      <protection locked="0"/>
    </xf>
    <xf numFmtId="164" fontId="19" fillId="0" borderId="0" xfId="0" applyNumberFormat="1" applyFont="1" applyAlignment="1">
      <alignment/>
    </xf>
    <xf numFmtId="164" fontId="19" fillId="35" borderId="0" xfId="0" applyNumberFormat="1" applyFont="1" applyFill="1" applyBorder="1" applyAlignment="1">
      <alignment/>
    </xf>
    <xf numFmtId="164" fontId="19" fillId="35" borderId="0" xfId="0" applyNumberFormat="1" applyFont="1" applyFill="1" applyBorder="1" applyAlignment="1">
      <alignment/>
    </xf>
    <xf numFmtId="164" fontId="22" fillId="35" borderId="0" xfId="0" applyNumberFormat="1" applyFont="1" applyFill="1" applyBorder="1" applyAlignment="1">
      <alignment/>
    </xf>
    <xf numFmtId="164" fontId="28" fillId="35" borderId="0" xfId="0" applyNumberFormat="1" applyFont="1" applyFill="1" applyBorder="1" applyAlignment="1" applyProtection="1">
      <alignment/>
      <protection locked="0"/>
    </xf>
    <xf numFmtId="164" fontId="34" fillId="35" borderId="0" xfId="0" applyNumberFormat="1" applyFont="1" applyFill="1" applyBorder="1" applyAlignment="1" applyProtection="1">
      <alignment/>
      <protection locked="0"/>
    </xf>
    <xf numFmtId="164" fontId="22" fillId="35" borderId="0" xfId="0" applyNumberFormat="1" applyFont="1" applyFill="1" applyBorder="1" applyAlignment="1" applyProtection="1">
      <alignment/>
      <protection locked="0"/>
    </xf>
    <xf numFmtId="164" fontId="29" fillId="35" borderId="0" xfId="0" applyNumberFormat="1" applyFont="1" applyFill="1" applyBorder="1" applyAlignment="1" applyProtection="1">
      <alignment/>
      <protection locked="0"/>
    </xf>
    <xf numFmtId="164" fontId="29" fillId="35" borderId="0" xfId="0" applyNumberFormat="1" applyFont="1" applyFill="1" applyBorder="1" applyAlignment="1" applyProtection="1">
      <alignment/>
      <protection locked="0"/>
    </xf>
    <xf numFmtId="164" fontId="19" fillId="0" borderId="0" xfId="0" applyNumberFormat="1" applyFont="1" applyAlignment="1" applyProtection="1">
      <alignment/>
      <protection/>
    </xf>
    <xf numFmtId="164" fontId="30" fillId="34" borderId="10" xfId="0" applyNumberFormat="1" applyFont="1" applyFill="1" applyBorder="1" applyAlignment="1">
      <alignment horizontal="center"/>
    </xf>
    <xf numFmtId="168" fontId="27" fillId="0" borderId="0" xfId="52" applyFont="1" applyFill="1" applyAlignment="1" applyProtection="1">
      <alignment horizontal="left"/>
      <protection/>
    </xf>
    <xf numFmtId="2" fontId="30" fillId="34" borderId="10" xfId="0" applyNumberFormat="1" applyFont="1" applyFill="1" applyBorder="1" applyAlignment="1" applyProtection="1">
      <alignment horizontal="right"/>
      <protection/>
    </xf>
    <xf numFmtId="1" fontId="30" fillId="34" borderId="10" xfId="54" applyNumberFormat="1" applyFont="1" applyFill="1" applyBorder="1" applyAlignment="1" applyProtection="1">
      <alignment horizontal="right"/>
      <protection/>
    </xf>
    <xf numFmtId="0" fontId="73" fillId="39" borderId="31" xfId="46" applyFont="1" applyFill="1" applyBorder="1" applyAlignment="1" applyProtection="1">
      <alignment horizontal="center" vertical="center" wrapText="1"/>
      <protection/>
    </xf>
    <xf numFmtId="0" fontId="40" fillId="33" borderId="27" xfId="46" applyFont="1" applyFill="1" applyBorder="1" applyAlignment="1" applyProtection="1">
      <alignment/>
      <protection/>
    </xf>
    <xf numFmtId="0" fontId="27" fillId="33" borderId="0" xfId="0" applyFont="1" applyFill="1" applyAlignment="1">
      <alignment/>
    </xf>
    <xf numFmtId="14" fontId="27" fillId="33" borderId="0" xfId="0" applyNumberFormat="1" applyFont="1" applyFill="1" applyAlignment="1">
      <alignment/>
    </xf>
    <xf numFmtId="164" fontId="27" fillId="33" borderId="0" xfId="0" applyNumberFormat="1" applyFont="1" applyFill="1" applyAlignment="1">
      <alignment/>
    </xf>
    <xf numFmtId="0" fontId="27" fillId="33" borderId="0" xfId="0" applyNumberFormat="1" applyFont="1" applyFill="1" applyAlignment="1">
      <alignment/>
    </xf>
    <xf numFmtId="0" fontId="73" fillId="33" borderId="0" xfId="0" applyFont="1" applyFill="1" applyAlignment="1">
      <alignment horizontal="left" wrapText="1"/>
    </xf>
    <xf numFmtId="0" fontId="27" fillId="34" borderId="0" xfId="0" applyFont="1" applyFill="1" applyBorder="1" applyAlignment="1" applyProtection="1">
      <alignment horizontal="left"/>
      <protection/>
    </xf>
    <xf numFmtId="0" fontId="27" fillId="34" borderId="0" xfId="0" applyFont="1" applyFill="1" applyBorder="1" applyAlignment="1" applyProtection="1">
      <alignment horizontal="center"/>
      <protection/>
    </xf>
    <xf numFmtId="14" fontId="65" fillId="34" borderId="0" xfId="0" applyNumberFormat="1" applyFont="1" applyFill="1" applyBorder="1" applyAlignment="1" applyProtection="1">
      <alignment horizontal="right"/>
      <protection/>
    </xf>
    <xf numFmtId="165" fontId="65" fillId="34" borderId="0" xfId="0" applyNumberFormat="1" applyFont="1" applyFill="1" applyBorder="1" applyAlignment="1" applyProtection="1">
      <alignment horizontal="right"/>
      <protection/>
    </xf>
    <xf numFmtId="164" fontId="65" fillId="34" borderId="0" xfId="0" applyNumberFormat="1" applyFont="1" applyFill="1" applyBorder="1" applyAlignment="1" applyProtection="1">
      <alignment horizontal="right"/>
      <protection/>
    </xf>
    <xf numFmtId="0" fontId="65" fillId="34" borderId="0" xfId="0" applyFont="1" applyFill="1" applyBorder="1" applyAlignment="1" applyProtection="1">
      <alignment horizontal="right"/>
      <protection/>
    </xf>
    <xf numFmtId="0" fontId="27" fillId="34" borderId="0" xfId="0" applyNumberFormat="1" applyFont="1" applyFill="1" applyBorder="1" applyAlignment="1" applyProtection="1">
      <alignment horizontal="center"/>
      <protection/>
    </xf>
    <xf numFmtId="0" fontId="27" fillId="34" borderId="0" xfId="0" applyFont="1" applyFill="1" applyAlignment="1">
      <alignment/>
    </xf>
    <xf numFmtId="14" fontId="65" fillId="34" borderId="0" xfId="0" applyNumberFormat="1" applyFont="1" applyFill="1" applyBorder="1" applyAlignment="1">
      <alignment horizontal="right"/>
    </xf>
    <xf numFmtId="0" fontId="27" fillId="34" borderId="0" xfId="0" applyNumberFormat="1" applyFont="1" applyFill="1" applyBorder="1" applyAlignment="1" applyProtection="1">
      <alignment horizontal="right"/>
      <protection/>
    </xf>
    <xf numFmtId="0" fontId="27" fillId="34" borderId="0" xfId="0" applyFont="1" applyFill="1" applyBorder="1" applyAlignment="1">
      <alignment/>
    </xf>
    <xf numFmtId="0" fontId="27" fillId="0" borderId="0" xfId="0" applyFont="1" applyBorder="1" applyAlignment="1">
      <alignment/>
    </xf>
    <xf numFmtId="0" fontId="27" fillId="0" borderId="0" xfId="0" applyFont="1" applyBorder="1" applyAlignment="1">
      <alignment horizontal="center"/>
    </xf>
    <xf numFmtId="14" fontId="27" fillId="0" borderId="0" xfId="0" applyNumberFormat="1" applyFont="1" applyBorder="1" applyAlignment="1">
      <alignment/>
    </xf>
    <xf numFmtId="165" fontId="27" fillId="0" borderId="0" xfId="0" applyNumberFormat="1" applyFont="1" applyBorder="1" applyAlignment="1">
      <alignment/>
    </xf>
    <xf numFmtId="164" fontId="27" fillId="0" borderId="0" xfId="0" applyNumberFormat="1" applyFont="1" applyBorder="1" applyAlignment="1">
      <alignment horizontal="right"/>
    </xf>
    <xf numFmtId="1" fontId="6" fillId="0" borderId="0" xfId="0" applyNumberFormat="1" applyFont="1" applyBorder="1" applyAlignment="1" applyProtection="1">
      <alignment/>
      <protection locked="0"/>
    </xf>
    <xf numFmtId="0" fontId="27" fillId="0" borderId="0" xfId="0" applyNumberFormat="1" applyFont="1" applyBorder="1" applyAlignment="1">
      <alignment/>
    </xf>
    <xf numFmtId="0" fontId="27" fillId="0" borderId="0" xfId="0" applyFont="1" applyAlignment="1" applyProtection="1">
      <alignment horizontal="center"/>
      <protection/>
    </xf>
    <xf numFmtId="0" fontId="27" fillId="0" borderId="0" xfId="0" applyFont="1" applyAlignment="1">
      <alignment horizontal="center"/>
    </xf>
    <xf numFmtId="0" fontId="27" fillId="0" borderId="0" xfId="0" applyFont="1" applyAlignment="1">
      <alignment/>
    </xf>
    <xf numFmtId="14" fontId="27" fillId="0" borderId="0" xfId="0" applyNumberFormat="1" applyFont="1" applyAlignment="1">
      <alignment/>
    </xf>
    <xf numFmtId="0" fontId="74" fillId="0" borderId="0" xfId="0" applyNumberFormat="1" applyFont="1" applyFill="1" applyBorder="1" applyAlignment="1" applyProtection="1">
      <alignment/>
      <protection locked="0"/>
    </xf>
    <xf numFmtId="0" fontId="74" fillId="0" borderId="0" xfId="0" applyFont="1" applyFill="1" applyBorder="1" applyAlignment="1" applyProtection="1">
      <alignment/>
      <protection locked="0"/>
    </xf>
    <xf numFmtId="0" fontId="74" fillId="0" borderId="0" xfId="0" applyFont="1" applyAlignment="1" applyProtection="1">
      <alignment/>
      <protection locked="0"/>
    </xf>
    <xf numFmtId="0" fontId="27" fillId="0" borderId="0" xfId="0" applyNumberFormat="1" applyFont="1" applyFill="1" applyBorder="1" applyAlignment="1">
      <alignment/>
    </xf>
    <xf numFmtId="0" fontId="27" fillId="0" borderId="0" xfId="0" applyNumberFormat="1" applyFont="1" applyAlignment="1">
      <alignment/>
    </xf>
    <xf numFmtId="14" fontId="27" fillId="0" borderId="0" xfId="0" applyNumberFormat="1" applyFont="1" applyBorder="1" applyAlignment="1">
      <alignment horizontal="right"/>
    </xf>
    <xf numFmtId="164" fontId="27" fillId="0" borderId="0" xfId="0" applyNumberFormat="1" applyFont="1" applyAlignment="1">
      <alignment/>
    </xf>
    <xf numFmtId="0" fontId="27" fillId="0" borderId="0" xfId="0" applyFont="1" applyFill="1" applyAlignment="1">
      <alignment/>
    </xf>
    <xf numFmtId="2" fontId="6" fillId="0" borderId="0" xfId="0" applyNumberFormat="1" applyFont="1" applyFill="1" applyAlignment="1" applyProtection="1">
      <alignment horizontal="left"/>
      <protection locked="0"/>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6" fillId="33" borderId="0" xfId="0" applyFont="1" applyFill="1" applyAlignment="1" applyProtection="1">
      <alignment horizontal="left"/>
      <protection locked="0"/>
    </xf>
    <xf numFmtId="0" fontId="6" fillId="0" borderId="0" xfId="0" applyFont="1" applyAlignment="1" applyProtection="1">
      <alignment horizontal="left"/>
      <protection locked="0"/>
    </xf>
    <xf numFmtId="0" fontId="66" fillId="0" borderId="0" xfId="0" applyFont="1" applyAlignment="1" applyProtection="1">
      <alignment horizontal="left"/>
      <protection locked="0"/>
    </xf>
    <xf numFmtId="0" fontId="6" fillId="0" borderId="0" xfId="0" applyFont="1" applyAlignment="1">
      <alignment horizontal="left"/>
    </xf>
    <xf numFmtId="0" fontId="6" fillId="35" borderId="0" xfId="0" applyFont="1" applyFill="1" applyBorder="1" applyAlignment="1">
      <alignment horizontal="left"/>
    </xf>
    <xf numFmtId="0" fontId="22" fillId="0" borderId="0" xfId="0" applyNumberFormat="1" applyFont="1" applyFill="1" applyAlignment="1" applyProtection="1">
      <alignment/>
      <protection locked="0"/>
    </xf>
    <xf numFmtId="0" fontId="27" fillId="0" borderId="0" xfId="0" applyFont="1" applyFill="1" applyBorder="1" applyAlignment="1" applyProtection="1">
      <alignment horizontal="left"/>
      <protection locked="0"/>
    </xf>
    <xf numFmtId="2" fontId="27" fillId="0" borderId="0" xfId="0" applyNumberFormat="1" applyFont="1" applyFill="1" applyBorder="1" applyAlignment="1">
      <alignment/>
    </xf>
    <xf numFmtId="2" fontId="22" fillId="0" borderId="0" xfId="0" applyNumberFormat="1" applyFont="1" applyFill="1" applyAlignment="1" applyProtection="1">
      <alignment/>
      <protection locked="0"/>
    </xf>
    <xf numFmtId="2" fontId="27" fillId="0" borderId="0" xfId="0" applyNumberFormat="1" applyFont="1" applyFill="1" applyAlignment="1">
      <alignment/>
    </xf>
    <xf numFmtId="0" fontId="10" fillId="39" borderId="32" xfId="46" applyFont="1" applyFill="1" applyBorder="1" applyAlignment="1" applyProtection="1">
      <alignment horizontal="center" vertical="center"/>
      <protection/>
    </xf>
    <xf numFmtId="49" fontId="6" fillId="36" borderId="33" xfId="53" applyNumberFormat="1" applyFont="1" applyFill="1" applyBorder="1" applyAlignment="1">
      <alignment horizontal="center"/>
      <protection/>
    </xf>
    <xf numFmtId="49" fontId="6" fillId="37" borderId="34" xfId="53" applyNumberFormat="1" applyFont="1" applyFill="1" applyBorder="1" applyAlignment="1">
      <alignment horizontal="center"/>
      <protection/>
    </xf>
    <xf numFmtId="49" fontId="6" fillId="38" borderId="33" xfId="53" applyNumberFormat="1" applyFont="1" applyFill="1" applyBorder="1" applyAlignment="1">
      <alignment horizontal="center"/>
      <protection/>
    </xf>
    <xf numFmtId="0" fontId="0" fillId="33" borderId="27" xfId="0" applyFill="1" applyBorder="1" applyAlignment="1">
      <alignment wrapText="1"/>
    </xf>
    <xf numFmtId="164" fontId="39" fillId="0" borderId="0" xfId="0" applyNumberFormat="1" applyFont="1" applyFill="1" applyAlignment="1">
      <alignment horizontal="left"/>
    </xf>
    <xf numFmtId="0" fontId="30" fillId="34" borderId="10" xfId="0" applyFont="1" applyFill="1" applyBorder="1" applyAlignment="1" applyProtection="1">
      <alignment horizontal="center"/>
      <protection/>
    </xf>
    <xf numFmtId="175" fontId="27" fillId="0" borderId="0" xfId="0" applyNumberFormat="1" applyFont="1" applyFill="1" applyBorder="1" applyAlignment="1" applyProtection="1">
      <alignment/>
      <protection locked="0"/>
    </xf>
    <xf numFmtId="0" fontId="6" fillId="0" borderId="35" xfId="53" applyFont="1" applyFill="1" applyBorder="1" applyAlignment="1" applyProtection="1">
      <alignment horizontal="left"/>
      <protection/>
    </xf>
    <xf numFmtId="164" fontId="77" fillId="34" borderId="10" xfId="0" applyNumberFormat="1" applyFont="1" applyFill="1" applyBorder="1" applyAlignment="1" applyProtection="1">
      <alignment horizontal="right"/>
      <protection/>
    </xf>
    <xf numFmtId="0" fontId="79" fillId="0" borderId="0" xfId="51" applyFont="1" applyProtection="1">
      <alignment/>
      <protection locked="0"/>
    </xf>
    <xf numFmtId="0" fontId="0" fillId="0" borderId="0" xfId="51" applyProtection="1">
      <alignment/>
      <protection locked="0"/>
    </xf>
    <xf numFmtId="0" fontId="8" fillId="0" borderId="0" xfId="51" applyFont="1" applyProtection="1">
      <alignment/>
      <protection locked="0"/>
    </xf>
    <xf numFmtId="0" fontId="80" fillId="0" borderId="0" xfId="51" applyFont="1" applyAlignment="1" applyProtection="1">
      <alignment horizontal="left"/>
      <protection locked="0"/>
    </xf>
    <xf numFmtId="0" fontId="19" fillId="40" borderId="0" xfId="51" applyFont="1" applyFill="1" applyProtection="1">
      <alignment/>
      <protection locked="0"/>
    </xf>
    <xf numFmtId="0" fontId="22" fillId="40" borderId="0" xfId="51" applyFont="1" applyFill="1" applyAlignment="1" applyProtection="1">
      <alignment horizontal="left"/>
      <protection locked="0"/>
    </xf>
    <xf numFmtId="14" fontId="22" fillId="40" borderId="0" xfId="51" applyNumberFormat="1" applyFont="1" applyFill="1" applyProtection="1">
      <alignment/>
      <protection locked="0"/>
    </xf>
    <xf numFmtId="164" fontId="22" fillId="40" borderId="0" xfId="51" applyNumberFormat="1" applyFont="1" applyFill="1" applyAlignment="1" applyProtection="1">
      <alignment horizontal="right"/>
      <protection locked="0"/>
    </xf>
    <xf numFmtId="1" fontId="22" fillId="40" borderId="0" xfId="51" applyNumberFormat="1" applyFont="1" applyFill="1" applyAlignment="1" applyProtection="1">
      <alignment horizontal="right"/>
      <protection locked="0"/>
    </xf>
    <xf numFmtId="166" fontId="22" fillId="40" borderId="0" xfId="51" applyNumberFormat="1" applyFont="1" applyFill="1" applyAlignment="1" applyProtection="1">
      <alignment horizontal="right"/>
      <protection locked="0"/>
    </xf>
    <xf numFmtId="0" fontId="22" fillId="40" borderId="0" xfId="51" applyFont="1" applyFill="1" applyAlignment="1" applyProtection="1">
      <alignment horizontal="center"/>
      <protection locked="0"/>
    </xf>
    <xf numFmtId="0" fontId="22" fillId="40" borderId="0" xfId="51" applyFont="1" applyFill="1" applyAlignment="1" applyProtection="1">
      <alignment horizontal="right"/>
      <protection locked="0"/>
    </xf>
    <xf numFmtId="0" fontId="22" fillId="40" borderId="0" xfId="51" applyFont="1" applyFill="1" applyProtection="1">
      <alignment/>
      <protection locked="0"/>
    </xf>
    <xf numFmtId="0" fontId="30" fillId="40" borderId="0" xfId="51" applyFont="1" applyFill="1" applyAlignment="1" applyProtection="1">
      <alignment horizontal="left"/>
      <protection locked="0"/>
    </xf>
    <xf numFmtId="0" fontId="0" fillId="40" borderId="0" xfId="51" applyFill="1" applyProtection="1">
      <alignment/>
      <protection locked="0"/>
    </xf>
    <xf numFmtId="0" fontId="29" fillId="40" borderId="0" xfId="51" applyFont="1" applyFill="1" applyProtection="1">
      <alignment/>
      <protection locked="0"/>
    </xf>
    <xf numFmtId="0" fontId="19" fillId="40" borderId="0" xfId="51" applyFont="1" applyFill="1" applyProtection="1">
      <alignment/>
      <protection locked="0"/>
    </xf>
    <xf numFmtId="0" fontId="19" fillId="41" borderId="0" xfId="51" applyFont="1" applyFill="1" applyBorder="1" applyAlignment="1" applyProtection="1">
      <alignment horizontal="right"/>
      <protection locked="0"/>
    </xf>
    <xf numFmtId="0" fontId="19" fillId="42" borderId="0" xfId="51" applyFont="1" applyFill="1" applyBorder="1" applyAlignment="1" applyProtection="1">
      <alignment horizontal="right"/>
      <protection hidden="1" locked="0"/>
    </xf>
    <xf numFmtId="0" fontId="0" fillId="40" borderId="0" xfId="51" applyFont="1" applyFill="1" applyProtection="1">
      <alignment/>
      <protection locked="0"/>
    </xf>
    <xf numFmtId="0" fontId="0" fillId="40" borderId="0" xfId="51" applyFont="1" applyFill="1" applyAlignment="1" applyProtection="1">
      <alignment horizontal="center"/>
      <protection locked="0"/>
    </xf>
    <xf numFmtId="0" fontId="0" fillId="40" borderId="0" xfId="51" applyFont="1" applyFill="1" applyProtection="1">
      <alignment/>
      <protection/>
    </xf>
    <xf numFmtId="0" fontId="17" fillId="34" borderId="0" xfId="0" applyFont="1" applyFill="1" applyAlignment="1" applyProtection="1">
      <alignment horizontal="center"/>
      <protection locked="0"/>
    </xf>
    <xf numFmtId="0" fontId="30" fillId="34" borderId="0" xfId="0" applyFont="1" applyFill="1" applyBorder="1" applyAlignment="1" applyProtection="1">
      <alignment horizontal="left"/>
      <protection locked="0"/>
    </xf>
    <xf numFmtId="14" fontId="30" fillId="34" borderId="0" xfId="0" applyNumberFormat="1" applyFont="1" applyFill="1" applyBorder="1" applyAlignment="1" applyProtection="1">
      <alignment horizontal="right"/>
      <protection locked="0"/>
    </xf>
    <xf numFmtId="0" fontId="30" fillId="34" borderId="0" xfId="0" applyFont="1" applyFill="1" applyBorder="1" applyAlignment="1" applyProtection="1">
      <alignment horizontal="center"/>
      <protection locked="0"/>
    </xf>
    <xf numFmtId="164" fontId="30" fillId="34" borderId="0" xfId="0" applyNumberFormat="1" applyFont="1" applyFill="1" applyBorder="1" applyAlignment="1" applyProtection="1">
      <alignment horizontal="right"/>
      <protection locked="0"/>
    </xf>
    <xf numFmtId="165" fontId="30" fillId="34" borderId="0" xfId="0" applyNumberFormat="1" applyFont="1" applyFill="1" applyBorder="1" applyAlignment="1" applyProtection="1">
      <alignment horizontal="right"/>
      <protection locked="0"/>
    </xf>
    <xf numFmtId="164" fontId="30" fillId="34" borderId="0" xfId="0" applyNumberFormat="1" applyFont="1" applyFill="1" applyBorder="1" applyAlignment="1" applyProtection="1">
      <alignment horizontal="center"/>
      <protection locked="0"/>
    </xf>
    <xf numFmtId="165" fontId="30" fillId="34" borderId="0" xfId="0" applyNumberFormat="1" applyFont="1" applyFill="1" applyBorder="1" applyAlignment="1" applyProtection="1">
      <alignment horizontal="center"/>
      <protection locked="0"/>
    </xf>
    <xf numFmtId="164" fontId="30" fillId="34" borderId="0" xfId="0" applyNumberFormat="1" applyFont="1" applyFill="1" applyBorder="1" applyAlignment="1" applyProtection="1">
      <alignment horizontal="center"/>
      <protection locked="0"/>
    </xf>
    <xf numFmtId="2" fontId="30" fillId="34" borderId="0" xfId="0" applyNumberFormat="1" applyFont="1" applyFill="1" applyBorder="1" applyAlignment="1" applyProtection="1">
      <alignment horizontal="center"/>
      <protection locked="0"/>
    </xf>
    <xf numFmtId="1" fontId="30" fillId="34" borderId="0" xfId="54" applyNumberFormat="1" applyFont="1" applyFill="1" applyBorder="1" applyAlignment="1" applyProtection="1">
      <alignment horizontal="right"/>
      <protection locked="0"/>
    </xf>
    <xf numFmtId="0" fontId="30" fillId="34" borderId="0" xfId="54" applyFont="1" applyFill="1" applyBorder="1" applyAlignment="1" applyProtection="1">
      <alignment horizontal="right"/>
      <protection locked="0"/>
    </xf>
    <xf numFmtId="164" fontId="30" fillId="34" borderId="0" xfId="54" applyNumberFormat="1" applyFont="1" applyFill="1" applyBorder="1" applyAlignment="1" applyProtection="1">
      <alignment horizontal="left"/>
      <protection locked="0"/>
    </xf>
    <xf numFmtId="0" fontId="30" fillId="34" borderId="0" xfId="0" applyFont="1" applyFill="1" applyBorder="1" applyAlignment="1" applyProtection="1">
      <alignment horizontal="center"/>
      <protection locked="0"/>
    </xf>
    <xf numFmtId="0" fontId="70" fillId="34" borderId="0" xfId="0" applyFont="1" applyFill="1" applyBorder="1" applyAlignment="1" applyProtection="1">
      <alignment horizontal="left" indent="3"/>
      <protection locked="0"/>
    </xf>
    <xf numFmtId="0" fontId="0" fillId="34" borderId="0" xfId="0" applyFill="1" applyAlignment="1" applyProtection="1">
      <alignment/>
      <protection locked="0"/>
    </xf>
    <xf numFmtId="164" fontId="22" fillId="34" borderId="0" xfId="54" applyNumberFormat="1" applyFont="1" applyFill="1" applyBorder="1" applyAlignment="1" applyProtection="1">
      <alignment horizontal="center"/>
      <protection locked="0"/>
    </xf>
    <xf numFmtId="0" fontId="19" fillId="34" borderId="0" xfId="0" applyFont="1" applyFill="1" applyAlignment="1" applyProtection="1">
      <alignment/>
      <protection locked="0"/>
    </xf>
    <xf numFmtId="0" fontId="30" fillId="43" borderId="0" xfId="0" applyFont="1" applyFill="1" applyBorder="1" applyAlignment="1" applyProtection="1">
      <alignment horizontal="center"/>
      <protection locked="0"/>
    </xf>
    <xf numFmtId="0" fontId="81" fillId="0" borderId="0" xfId="0" applyFont="1" applyBorder="1" applyAlignment="1" applyProtection="1">
      <alignment/>
      <protection locked="0"/>
    </xf>
    <xf numFmtId="2" fontId="27" fillId="0" borderId="0" xfId="0" applyNumberFormat="1" applyFont="1" applyFill="1" applyAlignment="1">
      <alignment horizontal="right"/>
    </xf>
    <xf numFmtId="1" fontId="20" fillId="33" borderId="0" xfId="0" applyNumberFormat="1" applyFont="1" applyFill="1" applyBorder="1" applyAlignment="1">
      <alignment horizontal="left" vertical="center"/>
    </xf>
    <xf numFmtId="1" fontId="30" fillId="34" borderId="0" xfId="0" applyNumberFormat="1" applyFont="1" applyFill="1" applyBorder="1" applyAlignment="1" applyProtection="1">
      <alignment horizontal="center"/>
      <protection/>
    </xf>
    <xf numFmtId="1" fontId="30" fillId="34" borderId="10" xfId="0" applyNumberFormat="1" applyFont="1" applyFill="1" applyBorder="1" applyAlignment="1" applyProtection="1">
      <alignment horizontal="right"/>
      <protection/>
    </xf>
    <xf numFmtId="175" fontId="27" fillId="0" borderId="0" xfId="0" applyNumberFormat="1" applyFont="1" applyFill="1" applyBorder="1" applyAlignment="1">
      <alignment/>
    </xf>
    <xf numFmtId="168" fontId="9" fillId="0" borderId="0" xfId="46" applyNumberFormat="1" applyFill="1" applyAlignment="1" applyProtection="1">
      <alignment horizontal="center" wrapText="1"/>
      <protection/>
    </xf>
    <xf numFmtId="0" fontId="0" fillId="0" borderId="0" xfId="0" applyFill="1" applyAlignment="1">
      <alignment horizontal="center" wrapText="1"/>
    </xf>
  </cellXfs>
  <cellStyles count="54">
    <cellStyle name="Normal" xfId="0"/>
    <cellStyle name="*" xfId="15"/>
    <cellStyle name="20% - Dekorfärg1" xfId="16"/>
    <cellStyle name="20% - Dekorfärg2" xfId="17"/>
    <cellStyle name="20% - Dekorfärg3" xfId="18"/>
    <cellStyle name="20% - Dekorfärg4" xfId="19"/>
    <cellStyle name="20% - Dekorfärg5" xfId="20"/>
    <cellStyle name="20% - Dekorfärg6" xfId="21"/>
    <cellStyle name="40% - Dekorfärg1" xfId="22"/>
    <cellStyle name="40% - Dekorfärg2" xfId="23"/>
    <cellStyle name="40% - Dekorfärg3" xfId="24"/>
    <cellStyle name="40% - Dekorfärg4" xfId="25"/>
    <cellStyle name="40% - Dekorfärg5" xfId="26"/>
    <cellStyle name="40% - Dekorfärg6" xfId="27"/>
    <cellStyle name="60% - Dekorfärg1" xfId="28"/>
    <cellStyle name="60% - Dekorfärg2" xfId="29"/>
    <cellStyle name="60% - Dekorfärg3" xfId="30"/>
    <cellStyle name="60% - Dekorfärg4" xfId="31"/>
    <cellStyle name="60% - Dekorfärg5" xfId="32"/>
    <cellStyle name="60% - Dekorfärg6" xfId="33"/>
    <cellStyle name="Anteckning" xfId="34"/>
    <cellStyle name="Beräkning" xfId="35"/>
    <cellStyle name="Bra"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_H98" xfId="52"/>
    <cellStyle name="Normal_R01RINN" xfId="53"/>
    <cellStyle name="Normal_R05SJOAR" xfId="54"/>
    <cellStyle name="Percent" xfId="55"/>
    <cellStyle name="Rubrik" xfId="56"/>
    <cellStyle name="Rubrik 1" xfId="57"/>
    <cellStyle name="Rubrik 2" xfId="58"/>
    <cellStyle name="Rubrik 3" xfId="59"/>
    <cellStyle name="Rubrik 4" xfId="60"/>
    <cellStyle name="Summa" xfId="61"/>
    <cellStyle name="Comma" xfId="62"/>
    <cellStyle name="Comma [0]" xfId="63"/>
    <cellStyle name="Utdata" xfId="64"/>
    <cellStyle name="Currency" xfId="65"/>
    <cellStyle name="Currency [0]" xfId="66"/>
    <cellStyle name="Varningstext" xfId="67"/>
  </cellStyles>
  <dxfs count="70">
    <dxf/>
    <dxf/>
    <dxf/>
    <dxf>
      <fill>
        <patternFill>
          <bgColor indexed="45"/>
        </patternFill>
      </fill>
    </dxf>
    <dxf>
      <fill>
        <patternFill>
          <bgColor indexed="47"/>
        </patternFill>
      </fill>
    </dxf>
    <dxf>
      <fill>
        <patternFill>
          <bgColor indexed="43"/>
        </patternFill>
      </fill>
    </dxf>
    <dxf/>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dxf/>
    <dxf/>
    <dxf/>
    <dxf/>
    <dxf/>
    <dxf/>
    <dxf/>
    <dxf/>
    <dxf/>
    <dxf/>
    <dxf/>
    <dxf/>
    <dxf/>
    <dxf/>
    <dxf>
      <fill>
        <patternFill>
          <bgColor indexed="45"/>
        </patternFill>
      </fill>
    </dxf>
    <dxf>
      <fill>
        <patternFill>
          <bgColor indexed="47"/>
        </patternFill>
      </fill>
    </dxf>
    <dxf>
      <fill>
        <patternFill>
          <bgColor indexed="43"/>
        </patternFill>
      </fill>
    </dxf>
    <dxf/>
    <dxf/>
    <dxf/>
    <dxf/>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(Resultat!#REF!,Resultat!$B$9,Resultat!$B$20,Resultat!#REF!,Resultat!$B$31,Resultat!$B$37)</c:f>
              <c:strCache>
                <c:ptCount val="1"/>
                <c:pt idx="0">
                  <c:v>1</c:v>
                </c:pt>
              </c:strCache>
            </c:strRef>
          </c:cat>
          <c:val>
            <c:numRef>
              <c:f>(Resultat!#REF!,Resultat!#REF!,Resultat!#REF!,Resultat!#REF!,Resultat!#REF!,Resultat!#REF!)</c:f>
              <c:numCache>
                <c:ptCount val="1"/>
                <c:pt idx="0">
                  <c:v>1</c:v>
                </c:pt>
              </c:numCache>
            </c:numRef>
          </c:val>
        </c:ser>
        <c:axId val="30530698"/>
        <c:axId val="6340827"/>
      </c:barChart>
      <c:catAx>
        <c:axId val="305306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40827"/>
        <c:crosses val="autoZero"/>
        <c:auto val="1"/>
        <c:lblOffset val="100"/>
        <c:tickLblSkip val="1"/>
        <c:noMultiLvlLbl val="0"/>
      </c:catAx>
      <c:valAx>
        <c:axId val="63408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053069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hyperlink" Target="#Kommentarer!A1" /><Relationship Id="rId3" Type="http://schemas.openxmlformats.org/officeDocument/2006/relationships/hyperlink" Target="#Kommentarer!A1" /><Relationship Id="rId4" Type="http://schemas.openxmlformats.org/officeDocument/2006/relationships/hyperlink" Target="#Kommentarer!A1" /><Relationship Id="rId5" Type="http://schemas.openxmlformats.org/officeDocument/2006/relationships/hyperlink" Target="#Kommentarer!A1" /><Relationship Id="rId6" Type="http://schemas.openxmlformats.org/officeDocument/2006/relationships/hyperlink" Target="#Kommentarer!A1" /><Relationship Id="rId7" Type="http://schemas.openxmlformats.org/officeDocument/2006/relationships/hyperlink" Target="#Kommentarer!A1" /><Relationship Id="rId8" Type="http://schemas.openxmlformats.org/officeDocument/2006/relationships/hyperlink" Target="#Kommentarer!A1" /><Relationship Id="rId9" Type="http://schemas.openxmlformats.org/officeDocument/2006/relationships/hyperlink" Target="#Kommentarer!A1" /><Relationship Id="rId10" Type="http://schemas.openxmlformats.org/officeDocument/2006/relationships/hyperlink" Target="#Kommentarer!A1" /><Relationship Id="rId11" Type="http://schemas.openxmlformats.org/officeDocument/2006/relationships/hyperlink" Target="#'F&#246;rklaring till f&#228;rgmarkeringar'!A1" /><Relationship Id="rId1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Start!A1" /></Relationships>
</file>

<file path=xl/drawings/_rels/drawing4.xml.rels><?xml version="1.0" encoding="utf-8" standalone="yes"?><Relationships xmlns="http://schemas.openxmlformats.org/package/2006/relationships"><Relationship Id="rId1" Type="http://schemas.openxmlformats.org/officeDocument/2006/relationships/hyperlink" Target="#Start!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wmf" /><Relationship Id="rId3" Type="http://schemas.openxmlformats.org/officeDocument/2006/relationships/hyperlink" Target="#Kommentarer!A10" /><Relationship Id="rId4" Type="http://schemas.openxmlformats.org/officeDocument/2006/relationships/hyperlink" Target="#Kommentarer!A20" /><Relationship Id="rId5" Type="http://schemas.openxmlformats.org/officeDocument/2006/relationships/hyperlink" Target="#Kommentarer!A30" /><Relationship Id="rId6" Type="http://schemas.openxmlformats.org/officeDocument/2006/relationships/hyperlink" Target="#Kommentarer!A40" /><Relationship Id="rId7" Type="http://schemas.openxmlformats.org/officeDocument/2006/relationships/hyperlink" Target="#Kommentarer!A50" /><Relationship Id="rId8" Type="http://schemas.openxmlformats.org/officeDocument/2006/relationships/hyperlink" Target="#Kommentarer!A60" /><Relationship Id="rId9" Type="http://schemas.openxmlformats.org/officeDocument/2006/relationships/hyperlink" Target="#Kommentarer!A70" /><Relationship Id="rId10" Type="http://schemas.openxmlformats.org/officeDocument/2006/relationships/hyperlink" Target="#Kommentarer!A80" /><Relationship Id="rId11" Type="http://schemas.openxmlformats.org/officeDocument/2006/relationships/hyperlink" Target="#Kommentarer!A90" /><Relationship Id="rId12" Type="http://schemas.openxmlformats.org/officeDocument/2006/relationships/hyperlink" Target="#Resultat!A1" /></Relationships>
</file>

<file path=xl/drawings/_rels/drawing7.xml.rels><?xml version="1.0" encoding="utf-8" standalone="yes"?><Relationships xmlns="http://schemas.openxmlformats.org/package/2006/relationships"><Relationship Id="rId1" Type="http://schemas.openxmlformats.org/officeDocument/2006/relationships/hyperlink" Target="#Resultat!A1" /></Relationships>
</file>

<file path=xl/drawings/_rels/drawing8.xml.rels><?xml version="1.0" encoding="utf-8" standalone="yes"?><Relationships xmlns="http://schemas.openxmlformats.org/package/2006/relationships"><Relationship Id="rId1" Type="http://schemas.openxmlformats.org/officeDocument/2006/relationships/hyperlink" Target="#Start!A1" /></Relationships>
</file>

<file path=xl/drawings/_rels/drawing9.xml.rels><?xml version="1.0" encoding="utf-8" standalone="yes"?><Relationships xmlns="http://schemas.openxmlformats.org/package/2006/relationships"><Relationship Id="rId1" Type="http://schemas.openxmlformats.org/officeDocument/2006/relationships/hyperlink" Target="#Star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9</xdr:col>
      <xdr:colOff>19050</xdr:colOff>
      <xdr:row>13</xdr:row>
      <xdr:rowOff>142875</xdr:rowOff>
    </xdr:to>
    <xdr:sp>
      <xdr:nvSpPr>
        <xdr:cNvPr id="1" name="Rectangle 1"/>
        <xdr:cNvSpPr>
          <a:spLocks/>
        </xdr:cNvSpPr>
      </xdr:nvSpPr>
      <xdr:spPr>
        <a:xfrm>
          <a:off x="1009650" y="409575"/>
          <a:ext cx="5819775" cy="5429250"/>
        </a:xfrm>
        <a:prstGeom prst="rect">
          <a:avLst/>
        </a:prstGeom>
        <a:gradFill rotWithShape="1">
          <a:gsLst>
            <a:gs pos="0">
              <a:srgbClr val="FFFFFF"/>
            </a:gs>
            <a:gs pos="100000">
              <a:srgbClr val="99CCFF"/>
            </a:gs>
          </a:gsLst>
          <a:lin ang="5400000" scaled="1"/>
        </a:gradFill>
        <a:ln w="57150" cmpd="thinThick">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66675</xdr:colOff>
      <xdr:row>4</xdr:row>
      <xdr:rowOff>9525</xdr:rowOff>
    </xdr:from>
    <xdr:to>
      <xdr:col>8</xdr:col>
      <xdr:colOff>676275</xdr:colOff>
      <xdr:row>5</xdr:row>
      <xdr:rowOff>171450</xdr:rowOff>
    </xdr:to>
    <xdr:pic>
      <xdr:nvPicPr>
        <xdr:cNvPr id="2" name="Picture 16" descr="M:\BILDER\Vattenprogram\Segean\Segeproj\Sjöåtgärder\Börringesjön10 kopia.JPG"/>
        <xdr:cNvPicPr preferRelativeResize="1">
          <a:picLocks noChangeAspect="1"/>
        </xdr:cNvPicPr>
      </xdr:nvPicPr>
      <xdr:blipFill>
        <a:blip r:embed="rId1"/>
        <a:srcRect t="17561" r="6854"/>
        <a:stretch>
          <a:fillRect/>
        </a:stretch>
      </xdr:blipFill>
      <xdr:spPr>
        <a:xfrm>
          <a:off x="1076325" y="1771650"/>
          <a:ext cx="56959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0</xdr:row>
      <xdr:rowOff>76200</xdr:rowOff>
    </xdr:from>
    <xdr:ext cx="2771775" cy="1543050"/>
    <xdr:sp>
      <xdr:nvSpPr>
        <xdr:cNvPr id="1" name="Text Box 13"/>
        <xdr:cNvSpPr txBox="1">
          <a:spLocks noChangeArrowheads="1"/>
        </xdr:cNvSpPr>
      </xdr:nvSpPr>
      <xdr:spPr>
        <a:xfrm>
          <a:off x="7867650" y="76200"/>
          <a:ext cx="2771775" cy="1543050"/>
        </a:xfrm>
        <a:prstGeom prst="rect">
          <a:avLst/>
        </a:prstGeom>
        <a:solidFill>
          <a:srgbClr val="CCFFFF">
            <a:alpha val="50000"/>
          </a:srgbClr>
        </a:solidFill>
        <a:ln w="47625" cmpd="thinThick">
          <a:solidFill>
            <a:srgbClr val="666699"/>
          </a:solidFill>
          <a:headEnd type="none"/>
          <a:tailEnd type="none"/>
        </a:ln>
      </xdr:spPr>
      <xdr:txBody>
        <a:bodyPr vertOverflow="clip" wrap="square" lIns="72000" tIns="100800" rIns="90000" bIns="46800"/>
        <a:p>
          <a:pPr algn="l">
            <a:defRPr/>
          </a:pPr>
          <a:r>
            <a:rPr lang="en-US" cap="none" sz="800" b="1" i="0" u="none" baseline="0">
              <a:solidFill>
                <a:srgbClr val="333399"/>
              </a:solidFill>
              <a:latin typeface="Arial"/>
              <a:ea typeface="Arial"/>
              <a:cs typeface="Arial"/>
            </a:rPr>
            <a:t>Parametrar som färgklassas är: 
</a:t>
          </a:r>
          <a:r>
            <a:rPr lang="en-US" cap="none" sz="800" b="1" i="0" u="none" baseline="0">
              <a:solidFill>
                <a:srgbClr val="333399"/>
              </a:solidFill>
              <a:latin typeface="Arial"/>
              <a:ea typeface="Arial"/>
              <a:cs typeface="Arial"/>
            </a:rPr>
            <a:t>
</a:t>
          </a:r>
          <a:r>
            <a:rPr lang="en-US" cap="none" sz="800" b="0" i="0" u="none" baseline="0">
              <a:solidFill>
                <a:srgbClr val="333399"/>
              </a:solidFill>
              <a:latin typeface="Arial"/>
              <a:ea typeface="Arial"/>
              <a:cs typeface="Arial"/>
            </a:rPr>
            <a:t>Syrehalt                  Siktdjup (med vattenkikare)                   
</a:t>
          </a:r>
          <a:r>
            <a:rPr lang="en-US" cap="none" sz="800" b="0" i="0" u="none" baseline="0">
              <a:solidFill>
                <a:srgbClr val="333399"/>
              </a:solidFill>
              <a:latin typeface="Arial"/>
              <a:ea typeface="Arial"/>
              <a:cs typeface="Arial"/>
            </a:rPr>
            <a:t>pH                           Klorofyll a                                              
</a:t>
          </a:r>
          <a:r>
            <a:rPr lang="en-US" cap="none" sz="800" b="0" i="0" u="none" baseline="0">
              <a:solidFill>
                <a:srgbClr val="333399"/>
              </a:solidFill>
              <a:latin typeface="Arial"/>
              <a:ea typeface="Arial"/>
              <a:cs typeface="Arial"/>
            </a:rPr>
            <a:t>Grumlighet Absorbans    
</a:t>
          </a:r>
          <a:r>
            <a:rPr lang="en-US" cap="none" sz="800" b="0" i="0" u="none" baseline="0">
              <a:solidFill>
                <a:srgbClr val="333399"/>
              </a:solidFill>
              <a:latin typeface="Arial"/>
              <a:ea typeface="Arial"/>
              <a:cs typeface="Arial"/>
            </a:rPr>
            <a:t>TOC
</a:t>
          </a:r>
          <a:r>
            <a:rPr lang="en-US" cap="none" sz="800" b="0" i="0" u="none" baseline="0">
              <a:solidFill>
                <a:srgbClr val="333399"/>
              </a:solidFill>
              <a:latin typeface="Arial"/>
              <a:ea typeface="Arial"/>
              <a:cs typeface="Arial"/>
            </a:rPr>
            <a:t>Totalfosfor
</a:t>
          </a:r>
          <a:r>
            <a:rPr lang="en-US" cap="none" sz="800" b="0" i="0" u="none" baseline="0">
              <a:solidFill>
                <a:srgbClr val="333399"/>
              </a:solidFill>
              <a:latin typeface="Arial"/>
              <a:ea typeface="Arial"/>
              <a:cs typeface="Arial"/>
            </a:rPr>
            <a:t>Totalkväve                              
</a:t>
          </a:r>
        </a:p>
      </xdr:txBody>
    </xdr:sp>
    <xdr:clientData/>
  </xdr:oneCellAnchor>
  <xdr:twoCellAnchor>
    <xdr:from>
      <xdr:col>2</xdr:col>
      <xdr:colOff>285750</xdr:colOff>
      <xdr:row>0</xdr:row>
      <xdr:rowOff>95250</xdr:rowOff>
    </xdr:from>
    <xdr:to>
      <xdr:col>14</xdr:col>
      <xdr:colOff>0</xdr:colOff>
      <xdr:row>0</xdr:row>
      <xdr:rowOff>1609725</xdr:rowOff>
    </xdr:to>
    <xdr:grpSp>
      <xdr:nvGrpSpPr>
        <xdr:cNvPr id="2" name="Group 102"/>
        <xdr:cNvGrpSpPr>
          <a:grpSpLocks/>
        </xdr:cNvGrpSpPr>
      </xdr:nvGrpSpPr>
      <xdr:grpSpPr>
        <a:xfrm>
          <a:off x="3305175" y="95250"/>
          <a:ext cx="4162425" cy="1514475"/>
          <a:chOff x="304" y="9"/>
          <a:chExt cx="434" cy="162"/>
        </a:xfrm>
        <a:solidFill>
          <a:srgbClr val="FFFFFF"/>
        </a:solidFill>
      </xdr:grpSpPr>
      <xdr:sp>
        <xdr:nvSpPr>
          <xdr:cNvPr id="3" name="Text Box 53"/>
          <xdr:cNvSpPr txBox="1">
            <a:spLocks noChangeArrowheads="1"/>
          </xdr:cNvSpPr>
        </xdr:nvSpPr>
        <xdr:spPr>
          <a:xfrm>
            <a:off x="304" y="9"/>
            <a:ext cx="434" cy="162"/>
          </a:xfrm>
          <a:prstGeom prst="rect">
            <a:avLst/>
          </a:prstGeom>
          <a:solidFill>
            <a:srgbClr val="CCFFFF">
              <a:alpha val="50000"/>
            </a:srgbClr>
          </a:solidFill>
          <a:ln w="57150" cmpd="thinThick">
            <a:solidFill>
              <a:srgbClr val="666699"/>
            </a:solidFill>
            <a:headEnd type="none"/>
            <a:tailEnd type="none"/>
          </a:ln>
        </xdr:spPr>
        <xdr:txBody>
          <a:bodyPr vertOverflow="clip" wrap="square" lIns="144000" tIns="108000" rIns="144000" bIns="36000"/>
          <a:p>
            <a:pPr algn="ctr">
              <a:defRPr/>
            </a:pPr>
            <a:r>
              <a:rPr lang="en-US" cap="none" sz="1000" b="1" i="0" u="none" baseline="0">
                <a:solidFill>
                  <a:srgbClr val="333399"/>
                </a:solidFill>
                <a:latin typeface="Arial"/>
                <a:ea typeface="Arial"/>
                <a:cs typeface="Arial"/>
              </a:rPr>
              <a:t>Här kan du få automatisk klassning av halter och värden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Bra eller önskat tillstånd   </a:t>
            </a:r>
            <a:r>
              <a:rPr lang="en-US" cap="none" sz="8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Dåligt eller oönskat tillstånd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p>
        </xdr:txBody>
      </xdr:sp>
      <xdr:sp>
        <xdr:nvSpPr>
          <xdr:cNvPr id="4" name="AutoShape 55"/>
          <xdr:cNvSpPr>
            <a:spLocks/>
          </xdr:cNvSpPr>
        </xdr:nvSpPr>
        <xdr:spPr>
          <a:xfrm>
            <a:off x="335"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6"/>
          <xdr:cNvSpPr>
            <a:spLocks/>
          </xdr:cNvSpPr>
        </xdr:nvSpPr>
        <xdr:spPr>
          <a:xfrm>
            <a:off x="414"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57"/>
          <xdr:cNvSpPr>
            <a:spLocks/>
          </xdr:cNvSpPr>
        </xdr:nvSpPr>
        <xdr:spPr>
          <a:xfrm>
            <a:off x="499" y="134"/>
            <a:ext cx="35" cy="26"/>
          </a:xfrm>
          <a:prstGeom prst="octagon">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8"/>
          <xdr:cNvSpPr>
            <a:spLocks/>
          </xdr:cNvSpPr>
        </xdr:nvSpPr>
        <xdr:spPr>
          <a:xfrm>
            <a:off x="588" y="134"/>
            <a:ext cx="34" cy="26"/>
          </a:xfrm>
          <a:prstGeom prst="octagon">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9"/>
          <xdr:cNvSpPr>
            <a:spLocks/>
          </xdr:cNvSpPr>
        </xdr:nvSpPr>
        <xdr:spPr>
          <a:xfrm>
            <a:off x="678" y="133"/>
            <a:ext cx="34" cy="26"/>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60"/>
          <xdr:cNvSpPr>
            <a:spLocks/>
          </xdr:cNvSpPr>
        </xdr:nvSpPr>
        <xdr:spPr>
          <a:xfrm>
            <a:off x="529" y="125"/>
            <a:ext cx="16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61"/>
          <xdr:cNvSpPr>
            <a:spLocks/>
          </xdr:cNvSpPr>
        </xdr:nvSpPr>
        <xdr:spPr>
          <a:xfrm flipH="1">
            <a:off x="347" y="126"/>
            <a:ext cx="1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171450</xdr:colOff>
      <xdr:row>0</xdr:row>
      <xdr:rowOff>514350</xdr:rowOff>
    </xdr:from>
    <xdr:ext cx="638175" cy="295275"/>
    <xdr:sp>
      <xdr:nvSpPr>
        <xdr:cNvPr id="11" name="Rectangle 67">
          <a:hlinkClick r:id="rId1"/>
        </xdr:cNvPr>
        <xdr:cNvSpPr>
          <a:spLocks/>
        </xdr:cNvSpPr>
      </xdr:nvSpPr>
      <xdr:spPr>
        <a:xfrm>
          <a:off x="609600" y="514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twoCellAnchor editAs="absolute">
    <xdr:from>
      <xdr:col>1</xdr:col>
      <xdr:colOff>1114425</xdr:colOff>
      <xdr:row>8</xdr:row>
      <xdr:rowOff>38100</xdr:rowOff>
    </xdr:from>
    <xdr:to>
      <xdr:col>1</xdr:col>
      <xdr:colOff>1857375</xdr:colOff>
      <xdr:row>9</xdr:row>
      <xdr:rowOff>9525</xdr:rowOff>
    </xdr:to>
    <xdr:sp>
      <xdr:nvSpPr>
        <xdr:cNvPr id="12" name="Rectangle 73">
          <a:hlinkClick r:id="rId2"/>
        </xdr:cNvPr>
        <xdr:cNvSpPr>
          <a:spLocks/>
        </xdr:cNvSpPr>
      </xdr:nvSpPr>
      <xdr:spPr>
        <a:xfrm>
          <a:off x="1552575" y="3495675"/>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19</xdr:row>
      <xdr:rowOff>28575</xdr:rowOff>
    </xdr:from>
    <xdr:to>
      <xdr:col>1</xdr:col>
      <xdr:colOff>1838325</xdr:colOff>
      <xdr:row>19</xdr:row>
      <xdr:rowOff>200025</xdr:rowOff>
    </xdr:to>
    <xdr:sp>
      <xdr:nvSpPr>
        <xdr:cNvPr id="13" name="Rectangle 77">
          <a:hlinkClick r:id="rId3"/>
        </xdr:cNvPr>
        <xdr:cNvSpPr>
          <a:spLocks/>
        </xdr:cNvSpPr>
      </xdr:nvSpPr>
      <xdr:spPr>
        <a:xfrm>
          <a:off x="1533525" y="522922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1104900</xdr:colOff>
      <xdr:row>30</xdr:row>
      <xdr:rowOff>9525</xdr:rowOff>
    </xdr:from>
    <xdr:to>
      <xdr:col>1</xdr:col>
      <xdr:colOff>1847850</xdr:colOff>
      <xdr:row>30</xdr:row>
      <xdr:rowOff>200025</xdr:rowOff>
    </xdr:to>
    <xdr:sp>
      <xdr:nvSpPr>
        <xdr:cNvPr id="14" name="Rectangle 85">
          <a:hlinkClick r:id="rId4"/>
        </xdr:cNvPr>
        <xdr:cNvSpPr>
          <a:spLocks/>
        </xdr:cNvSpPr>
      </xdr:nvSpPr>
      <xdr:spPr>
        <a:xfrm>
          <a:off x="1543050" y="695325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1085850</xdr:colOff>
      <xdr:row>36</xdr:row>
      <xdr:rowOff>19050</xdr:rowOff>
    </xdr:from>
    <xdr:to>
      <xdr:col>1</xdr:col>
      <xdr:colOff>1828800</xdr:colOff>
      <xdr:row>36</xdr:row>
      <xdr:rowOff>209550</xdr:rowOff>
    </xdr:to>
    <xdr:sp>
      <xdr:nvSpPr>
        <xdr:cNvPr id="15" name="Rectangle 87">
          <a:hlinkClick r:id="rId5"/>
        </xdr:cNvPr>
        <xdr:cNvSpPr>
          <a:spLocks/>
        </xdr:cNvSpPr>
      </xdr:nvSpPr>
      <xdr:spPr>
        <a:xfrm>
          <a:off x="1524000" y="794385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1104900</xdr:colOff>
      <xdr:row>51</xdr:row>
      <xdr:rowOff>9525</xdr:rowOff>
    </xdr:from>
    <xdr:to>
      <xdr:col>1</xdr:col>
      <xdr:colOff>1847850</xdr:colOff>
      <xdr:row>51</xdr:row>
      <xdr:rowOff>190500</xdr:rowOff>
    </xdr:to>
    <xdr:sp>
      <xdr:nvSpPr>
        <xdr:cNvPr id="16" name="Rectangle 89">
          <a:hlinkClick r:id="rId6"/>
        </xdr:cNvPr>
        <xdr:cNvSpPr>
          <a:spLocks/>
        </xdr:cNvSpPr>
      </xdr:nvSpPr>
      <xdr:spPr>
        <a:xfrm>
          <a:off x="1543050" y="10287000"/>
          <a:ext cx="74295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57</xdr:row>
      <xdr:rowOff>9525</xdr:rowOff>
    </xdr:from>
    <xdr:to>
      <xdr:col>1</xdr:col>
      <xdr:colOff>1838325</xdr:colOff>
      <xdr:row>57</xdr:row>
      <xdr:rowOff>190500</xdr:rowOff>
    </xdr:to>
    <xdr:sp>
      <xdr:nvSpPr>
        <xdr:cNvPr id="17" name="Rectangle 91">
          <a:hlinkClick r:id="rId7"/>
        </xdr:cNvPr>
        <xdr:cNvSpPr>
          <a:spLocks/>
        </xdr:cNvSpPr>
      </xdr:nvSpPr>
      <xdr:spPr>
        <a:xfrm>
          <a:off x="1533525" y="11268075"/>
          <a:ext cx="74295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1190625</xdr:colOff>
      <xdr:row>73</xdr:row>
      <xdr:rowOff>9525</xdr:rowOff>
    </xdr:from>
    <xdr:to>
      <xdr:col>1</xdr:col>
      <xdr:colOff>1876425</xdr:colOff>
      <xdr:row>73</xdr:row>
      <xdr:rowOff>190500</xdr:rowOff>
    </xdr:to>
    <xdr:sp>
      <xdr:nvSpPr>
        <xdr:cNvPr id="18" name="Rectangle 93">
          <a:hlinkClick r:id="rId8"/>
        </xdr:cNvPr>
        <xdr:cNvSpPr>
          <a:spLocks/>
        </xdr:cNvSpPr>
      </xdr:nvSpPr>
      <xdr:spPr>
        <a:xfrm>
          <a:off x="1628775" y="13773150"/>
          <a:ext cx="68580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79</xdr:row>
      <xdr:rowOff>9525</xdr:rowOff>
    </xdr:from>
    <xdr:to>
      <xdr:col>1</xdr:col>
      <xdr:colOff>1838325</xdr:colOff>
      <xdr:row>79</xdr:row>
      <xdr:rowOff>200025</xdr:rowOff>
    </xdr:to>
    <xdr:sp>
      <xdr:nvSpPr>
        <xdr:cNvPr id="19" name="Rectangle 95">
          <a:hlinkClick r:id="rId9"/>
        </xdr:cNvPr>
        <xdr:cNvSpPr>
          <a:spLocks/>
        </xdr:cNvSpPr>
      </xdr:nvSpPr>
      <xdr:spPr>
        <a:xfrm>
          <a:off x="1533525" y="14754225"/>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1152525</xdr:colOff>
      <xdr:row>90</xdr:row>
      <xdr:rowOff>19050</xdr:rowOff>
    </xdr:from>
    <xdr:to>
      <xdr:col>1</xdr:col>
      <xdr:colOff>1866900</xdr:colOff>
      <xdr:row>90</xdr:row>
      <xdr:rowOff>209550</xdr:rowOff>
    </xdr:to>
    <xdr:sp>
      <xdr:nvSpPr>
        <xdr:cNvPr id="20" name="Rectangle 99">
          <a:hlinkClick r:id="rId10"/>
        </xdr:cNvPr>
        <xdr:cNvSpPr>
          <a:spLocks/>
        </xdr:cNvSpPr>
      </xdr:nvSpPr>
      <xdr:spPr>
        <a:xfrm>
          <a:off x="1590675" y="16506825"/>
          <a:ext cx="714375"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oneCellAnchor>
    <xdr:from>
      <xdr:col>9</xdr:col>
      <xdr:colOff>66675</xdr:colOff>
      <xdr:row>0</xdr:row>
      <xdr:rowOff>466725</xdr:rowOff>
    </xdr:from>
    <xdr:ext cx="1514475" cy="381000"/>
    <xdr:sp>
      <xdr:nvSpPr>
        <xdr:cNvPr id="21" name="Rectangle 101">
          <a:hlinkClick r:id="rId11"/>
        </xdr:cNvPr>
        <xdr:cNvSpPr>
          <a:spLocks/>
        </xdr:cNvSpPr>
      </xdr:nvSpPr>
      <xdr:spPr>
        <a:xfrm>
          <a:off x="5829300" y="466725"/>
          <a:ext cx="1514475" cy="381000"/>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Förklaringar av färger och klassindelningar</a:t>
          </a:r>
        </a:p>
      </xdr:txBody>
    </xdr:sp>
    <xdr:clientData fPrintsWithSheet="0"/>
  </xdr:oneCellAnchor>
  <xdr:twoCellAnchor>
    <xdr:from>
      <xdr:col>5</xdr:col>
      <xdr:colOff>28575</xdr:colOff>
      <xdr:row>2</xdr:row>
      <xdr:rowOff>28575</xdr:rowOff>
    </xdr:from>
    <xdr:to>
      <xdr:col>13</xdr:col>
      <xdr:colOff>314325</xdr:colOff>
      <xdr:row>5</xdr:row>
      <xdr:rowOff>257175</xdr:rowOff>
    </xdr:to>
    <xdr:pic>
      <xdr:nvPicPr>
        <xdr:cNvPr id="22" name="Picture 171" descr="M:\DATA-NY\Ekologgruppen\Ackreditering\Rapportmall\Swedac_logo_aktuell.jpg"/>
        <xdr:cNvPicPr preferRelativeResize="1">
          <a:picLocks noChangeAspect="1"/>
        </xdr:cNvPicPr>
      </xdr:nvPicPr>
      <xdr:blipFill>
        <a:blip r:embed="rId12"/>
        <a:stretch>
          <a:fillRect/>
        </a:stretch>
      </xdr:blipFill>
      <xdr:spPr>
        <a:xfrm>
          <a:off x="4343400" y="2038350"/>
          <a:ext cx="30384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0</xdr:row>
      <xdr:rowOff>409575</xdr:rowOff>
    </xdr:from>
    <xdr:ext cx="638175" cy="295275"/>
    <xdr:sp>
      <xdr:nvSpPr>
        <xdr:cNvPr id="1" name="Rectangle 2">
          <a:hlinkClick r:id="rId1"/>
        </xdr:cNvPr>
        <xdr:cNvSpPr>
          <a:spLocks/>
        </xdr:cNvSpPr>
      </xdr:nvSpPr>
      <xdr:spPr>
        <a:xfrm>
          <a:off x="5486400" y="4095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276225</xdr:rowOff>
    </xdr:from>
    <xdr:ext cx="638175" cy="295275"/>
    <xdr:sp>
      <xdr:nvSpPr>
        <xdr:cNvPr id="1" name="Rectangle 1">
          <a:hlinkClick r:id="rId1"/>
        </xdr:cNvPr>
        <xdr:cNvSpPr>
          <a:spLocks/>
        </xdr:cNvSpPr>
      </xdr:nvSpPr>
      <xdr:spPr>
        <a:xfrm>
          <a:off x="2381250" y="2762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0.07275</cdr:y>
    </cdr:from>
    <cdr:to>
      <cdr:x>0.7555</cdr:x>
      <cdr:y>0.1625</cdr:y>
    </cdr:to>
    <cdr:sp>
      <cdr:nvSpPr>
        <cdr:cNvPr id="1" name="Text Box 1"/>
        <cdr:cNvSpPr txBox="1">
          <a:spLocks noChangeArrowheads="1"/>
        </cdr:cNvSpPr>
      </cdr:nvSpPr>
      <cdr:spPr>
        <a:xfrm>
          <a:off x="1076325" y="0"/>
          <a:ext cx="3105150" cy="0"/>
        </a:xfrm>
        <a:prstGeom prst="rect">
          <a:avLst/>
        </a:prstGeom>
        <a:noFill/>
        <a:ln w="1" cmpd="sng">
          <a:noFill/>
        </a:ln>
      </cdr:spPr>
      <cdr:txBody>
        <a:bodyPr vertOverflow="clip" wrap="square" lIns="18288" tIns="18288" rIns="18288" bIns="18288" anchor="ctr"/>
        <a:p>
          <a:pPr algn="ctr">
            <a:defRPr/>
          </a:pPr>
          <a:r>
            <a:rPr lang="en-US" cap="none" sz="200" b="0" i="0" u="none" baseline="0">
              <a:solidFill>
                <a:srgbClr val="000000"/>
              </a:solidFill>
              <a:latin typeface="Arial"/>
              <a:ea typeface="Arial"/>
              <a:cs typeface="Arial"/>
            </a:rPr>
            <a:t>Fosforhalter i Ringsjöns utlopp</a:t>
          </a:r>
        </a:p>
      </cdr:txBody>
    </cdr:sp>
  </cdr:relSizeAnchor>
  <cdr:relSizeAnchor xmlns:cdr="http://schemas.openxmlformats.org/drawingml/2006/chartDrawing">
    <cdr:from>
      <cdr:x>-0.0005</cdr:x>
      <cdr:y>0.02425</cdr:y>
    </cdr:from>
    <cdr:to>
      <cdr:x>0.05725</cdr:x>
      <cdr:y>0.11375</cdr:y>
    </cdr:to>
    <cdr:sp>
      <cdr:nvSpPr>
        <cdr:cNvPr id="2" name="Text Box 2"/>
        <cdr:cNvSpPr txBox="1">
          <a:spLocks noChangeArrowheads="1"/>
        </cdr:cNvSpPr>
      </cdr:nvSpPr>
      <cdr:spPr>
        <a:xfrm>
          <a:off x="0" y="0"/>
          <a:ext cx="3238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µg/l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9</xdr:row>
      <xdr:rowOff>0</xdr:rowOff>
    </xdr:to>
    <xdr:graphicFrame>
      <xdr:nvGraphicFramePr>
        <xdr:cNvPr id="1" name="Diagram 15"/>
        <xdr:cNvGraphicFramePr/>
      </xdr:nvGraphicFramePr>
      <xdr:xfrm>
        <a:off x="5419725" y="3124200"/>
        <a:ext cx="55340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xdr:colOff>
      <xdr:row>8</xdr:row>
      <xdr:rowOff>66675</xdr:rowOff>
    </xdr:from>
    <xdr:to>
      <xdr:col>2</xdr:col>
      <xdr:colOff>752475</xdr:colOff>
      <xdr:row>8</xdr:row>
      <xdr:rowOff>904875</xdr:rowOff>
    </xdr:to>
    <xdr:pic>
      <xdr:nvPicPr>
        <xdr:cNvPr id="2" name="Picture 65" descr="logo-brevhuv m utext"/>
        <xdr:cNvPicPr preferRelativeResize="1">
          <a:picLocks noChangeAspect="1"/>
        </xdr:cNvPicPr>
      </xdr:nvPicPr>
      <xdr:blipFill>
        <a:blip r:embed="rId2"/>
        <a:stretch>
          <a:fillRect/>
        </a:stretch>
      </xdr:blipFill>
      <xdr:spPr>
        <a:xfrm>
          <a:off x="9525" y="2181225"/>
          <a:ext cx="6162675" cy="838200"/>
        </a:xfrm>
        <a:prstGeom prst="rect">
          <a:avLst/>
        </a:prstGeom>
        <a:noFill/>
        <a:ln w="9525" cmpd="sng">
          <a:noFill/>
        </a:ln>
      </xdr:spPr>
    </xdr:pic>
    <xdr:clientData/>
  </xdr:twoCellAnchor>
  <xdr:twoCellAnchor>
    <xdr:from>
      <xdr:col>1</xdr:col>
      <xdr:colOff>9525</xdr:colOff>
      <xdr:row>6</xdr:row>
      <xdr:rowOff>0</xdr:rowOff>
    </xdr:from>
    <xdr:to>
      <xdr:col>1</xdr:col>
      <xdr:colOff>4943475</xdr:colOff>
      <xdr:row>7</xdr:row>
      <xdr:rowOff>0</xdr:rowOff>
    </xdr:to>
    <xdr:grpSp>
      <xdr:nvGrpSpPr>
        <xdr:cNvPr id="3" name="Group 107"/>
        <xdr:cNvGrpSpPr>
          <a:grpSpLocks/>
        </xdr:cNvGrpSpPr>
      </xdr:nvGrpSpPr>
      <xdr:grpSpPr>
        <a:xfrm>
          <a:off x="476250" y="1428750"/>
          <a:ext cx="4933950" cy="523875"/>
          <a:chOff x="50" y="150"/>
          <a:chExt cx="518" cy="55"/>
        </a:xfrm>
        <a:solidFill>
          <a:srgbClr val="FFFFFF"/>
        </a:solidFill>
      </xdr:grpSpPr>
      <xdr:sp>
        <xdr:nvSpPr>
          <xdr:cNvPr id="4" name="Rectangle 78"/>
          <xdr:cNvSpPr>
            <a:spLocks/>
          </xdr:cNvSpPr>
        </xdr:nvSpPr>
        <xdr:spPr>
          <a:xfrm>
            <a:off x="50" y="150"/>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79">
            <a:hlinkClick r:id="rId3"/>
          </xdr:cNvPr>
          <xdr:cNvSpPr>
            <a:spLocks/>
          </xdr:cNvSpPr>
        </xdr:nvSpPr>
        <xdr:spPr>
          <a:xfrm>
            <a:off x="137"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Februari</a:t>
            </a:r>
          </a:p>
        </xdr:txBody>
      </xdr:sp>
      <xdr:sp>
        <xdr:nvSpPr>
          <xdr:cNvPr id="6" name="Rectangle 80"/>
          <xdr:cNvSpPr>
            <a:spLocks/>
          </xdr:cNvSpPr>
        </xdr:nvSpPr>
        <xdr:spPr>
          <a:xfrm>
            <a:off x="224" y="150"/>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81">
            <a:hlinkClick r:id="rId4"/>
          </xdr:cNvPr>
          <xdr:cNvSpPr>
            <a:spLocks/>
          </xdr:cNvSpPr>
        </xdr:nvSpPr>
        <xdr:spPr>
          <a:xfrm>
            <a:off x="311"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April</a:t>
            </a:r>
          </a:p>
        </xdr:txBody>
      </xdr:sp>
      <xdr:sp>
        <xdr:nvSpPr>
          <xdr:cNvPr id="8" name="Rectangle 82">
            <a:hlinkClick r:id="rId5"/>
          </xdr:cNvPr>
          <xdr:cNvSpPr>
            <a:spLocks/>
          </xdr:cNvSpPr>
        </xdr:nvSpPr>
        <xdr:spPr>
          <a:xfrm>
            <a:off x="398"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Maj</a:t>
            </a:r>
          </a:p>
        </xdr:txBody>
      </xdr:sp>
      <xdr:sp>
        <xdr:nvSpPr>
          <xdr:cNvPr id="9" name="Rectangle 83">
            <a:hlinkClick r:id="rId6"/>
          </xdr:cNvPr>
          <xdr:cNvSpPr>
            <a:spLocks/>
          </xdr:cNvSpPr>
        </xdr:nvSpPr>
        <xdr:spPr>
          <a:xfrm>
            <a:off x="485"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Juni</a:t>
            </a:r>
          </a:p>
        </xdr:txBody>
      </xdr:sp>
      <xdr:sp>
        <xdr:nvSpPr>
          <xdr:cNvPr id="10" name="Rectangle 84">
            <a:hlinkClick r:id="rId7"/>
          </xdr:cNvPr>
          <xdr:cNvSpPr>
            <a:spLocks/>
          </xdr:cNvSpPr>
        </xdr:nvSpPr>
        <xdr:spPr>
          <a:xfrm>
            <a:off x="50"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Juli</a:t>
            </a:r>
          </a:p>
        </xdr:txBody>
      </xdr:sp>
      <xdr:sp>
        <xdr:nvSpPr>
          <xdr:cNvPr id="11" name="Rectangle 85">
            <a:hlinkClick r:id="rId8"/>
          </xdr:cNvPr>
          <xdr:cNvSpPr>
            <a:spLocks/>
          </xdr:cNvSpPr>
        </xdr:nvSpPr>
        <xdr:spPr>
          <a:xfrm>
            <a:off x="137"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Augusti</a:t>
            </a:r>
          </a:p>
        </xdr:txBody>
      </xdr:sp>
      <xdr:sp>
        <xdr:nvSpPr>
          <xdr:cNvPr id="12" name="Rectangle 86">
            <a:hlinkClick r:id="rId9"/>
          </xdr:cNvPr>
          <xdr:cNvSpPr>
            <a:spLocks/>
          </xdr:cNvSpPr>
        </xdr:nvSpPr>
        <xdr:spPr>
          <a:xfrm>
            <a:off x="224"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September</a:t>
            </a:r>
          </a:p>
        </xdr:txBody>
      </xdr:sp>
      <xdr:sp>
        <xdr:nvSpPr>
          <xdr:cNvPr id="13" name="Rectangle 87">
            <a:hlinkClick r:id="rId10"/>
          </xdr:cNvPr>
          <xdr:cNvSpPr>
            <a:spLocks/>
          </xdr:cNvSpPr>
        </xdr:nvSpPr>
        <xdr:spPr>
          <a:xfrm>
            <a:off x="311"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Oktober</a:t>
            </a:r>
          </a:p>
        </xdr:txBody>
      </xdr:sp>
      <xdr:sp>
        <xdr:nvSpPr>
          <xdr:cNvPr id="14" name="Rectangle 88"/>
          <xdr:cNvSpPr>
            <a:spLocks/>
          </xdr:cNvSpPr>
        </xdr:nvSpPr>
        <xdr:spPr>
          <a:xfrm>
            <a:off x="398" y="182"/>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89">
            <a:hlinkClick r:id="rId11"/>
          </xdr:cNvPr>
          <xdr:cNvSpPr>
            <a:spLocks/>
          </xdr:cNvSpPr>
        </xdr:nvSpPr>
        <xdr:spPr>
          <a:xfrm>
            <a:off x="485"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December</a:t>
            </a:r>
          </a:p>
        </xdr:txBody>
      </xdr:sp>
    </xdr:grpSp>
    <xdr:clientData/>
  </xdr:twoCellAnchor>
  <xdr:oneCellAnchor>
    <xdr:from>
      <xdr:col>2</xdr:col>
      <xdr:colOff>342900</xdr:colOff>
      <xdr:row>1</xdr:row>
      <xdr:rowOff>133350</xdr:rowOff>
    </xdr:from>
    <xdr:ext cx="638175" cy="295275"/>
    <xdr:sp>
      <xdr:nvSpPr>
        <xdr:cNvPr id="16" name="Rectangle 105">
          <a:hlinkClick r:id="rId12"/>
        </xdr:cNvPr>
        <xdr:cNvSpPr>
          <a:spLocks/>
        </xdr:cNvSpPr>
      </xdr:nvSpPr>
      <xdr:spPr>
        <a:xfrm>
          <a:off x="5762625" y="2952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971550</xdr:colOff>
      <xdr:row>0</xdr:row>
      <xdr:rowOff>85725</xdr:rowOff>
    </xdr:from>
    <xdr:ext cx="638175" cy="295275"/>
    <xdr:sp>
      <xdr:nvSpPr>
        <xdr:cNvPr id="1" name="Rectangle 4">
          <a:hlinkClick r:id="rId1"/>
        </xdr:cNvPr>
        <xdr:cNvSpPr>
          <a:spLocks/>
        </xdr:cNvSpPr>
      </xdr:nvSpPr>
      <xdr:spPr>
        <a:xfrm>
          <a:off x="4591050" y="857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0</xdr:row>
      <xdr:rowOff>133350</xdr:rowOff>
    </xdr:from>
    <xdr:ext cx="638175" cy="295275"/>
    <xdr:sp>
      <xdr:nvSpPr>
        <xdr:cNvPr id="1" name="Rectangle 2">
          <a:hlinkClick r:id="rId1"/>
        </xdr:cNvPr>
        <xdr:cNvSpPr>
          <a:spLocks/>
        </xdr:cNvSpPr>
      </xdr:nvSpPr>
      <xdr:spPr>
        <a:xfrm>
          <a:off x="4267200" y="133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0</xdr:row>
      <xdr:rowOff>123825</xdr:rowOff>
    </xdr:from>
    <xdr:ext cx="638175" cy="295275"/>
    <xdr:sp>
      <xdr:nvSpPr>
        <xdr:cNvPr id="1" name="Rectangle 2">
          <a:hlinkClick r:id="rId1"/>
        </xdr:cNvPr>
        <xdr:cNvSpPr>
          <a:spLocks/>
        </xdr:cNvSpPr>
      </xdr:nvSpPr>
      <xdr:spPr>
        <a:xfrm>
          <a:off x="3876675" y="1238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KO\VOL1\DATA-NY\Vattenprogram\RINGSJON\Vattenkont\RIN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ng04"/>
      <sheetName val="Jan"/>
      <sheetName val="Feb"/>
      <sheetName val="Mars"/>
      <sheetName val="April"/>
      <sheetName val="Maj"/>
      <sheetName val="Juni"/>
      <sheetName val="Juli"/>
      <sheetName val="Aug"/>
      <sheetName val="Sept"/>
      <sheetName val="Okt"/>
      <sheetName val="Nov"/>
      <sheetName val="Dec"/>
      <sheetName val="Kommentarer till Månadsrapport"/>
      <sheetName val="Förklaring till färgmark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kologgruppen.com/vattenkontroll/vattenmetoder.xls" TargetMode="External" /><Relationship Id="rId2" Type="http://schemas.openxmlformats.org/officeDocument/2006/relationships/comments" Target="../comments2.xm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an.projts@ekologgruppen.com" TargetMode="External" /><Relationship Id="rId2" Type="http://schemas.openxmlformats.org/officeDocument/2006/relationships/hyperlink" Target="http://www.ekologgruppen.com/" TargetMode="External" /><Relationship Id="rId3" Type="http://schemas.openxmlformats.org/officeDocument/2006/relationships/hyperlink" Target="mailto:christel.stromsholm@svedala.se" TargetMode="External" /><Relationship Id="rId4" Type="http://schemas.openxmlformats.org/officeDocument/2006/relationships/hyperlink" Target="http://www.segea.se/" TargetMode="External" /><Relationship Id="rId5" Type="http://schemas.openxmlformats.org/officeDocument/2006/relationships/drawing" Target="../drawings/drawing8.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info1.ma.slu.se/max/www_max.acgi$Project?ID=Intro&amp;pID=110" TargetMode="External" /><Relationship Id="rId2" Type="http://schemas.openxmlformats.org/officeDocument/2006/relationships/hyperlink" Target="http://info1.ma.slu.se/max/www_max.acgi$Project?ID=Intro&amp;pID=109" TargetMode="External" /><Relationship Id="rId3" Type="http://schemas.openxmlformats.org/officeDocument/2006/relationships/hyperlink" Target="http://www.m.lst.se/m/" TargetMode="External" /><Relationship Id="rId4" Type="http://schemas.openxmlformats.org/officeDocument/2006/relationships/hyperlink" Target="http://www.naturvardsverket.se/sv/" TargetMode="External" /><Relationship Id="rId5" Type="http://schemas.openxmlformats.org/officeDocument/2006/relationships/hyperlink" Target="http://www.viss.lst.se/" TargetMode="External" /><Relationship Id="rId6" Type="http://schemas.openxmlformats.org/officeDocument/2006/relationships/hyperlink" Target="http://www.vattenmyndigheterna.se/vattenmyndigheten/" TargetMode="External" /><Relationship Id="rId7" Type="http://schemas.openxmlformats.org/officeDocument/2006/relationships/hyperlink" Target="http://www.gis.lst.se/vattenkartan/" TargetMode="External" /><Relationship Id="rId8" Type="http://schemas.openxmlformats.org/officeDocument/2006/relationships/hyperlink" Target="http://www.segea.se/" TargetMode="External" /><Relationship Id="rId9" Type="http://schemas.openxmlformats.org/officeDocument/2006/relationships/drawing" Target="../drawings/drawing9.x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B2:P14"/>
  <sheetViews>
    <sheetView tabSelected="1" zoomScalePageLayoutView="0" workbookViewId="0" topLeftCell="A1">
      <selection activeCell="A1" sqref="A1"/>
    </sheetView>
  </sheetViews>
  <sheetFormatPr defaultColWidth="9.140625" defaultRowHeight="12.75"/>
  <cols>
    <col min="1" max="1" width="15.140625" style="1" customWidth="1"/>
    <col min="2" max="2" width="10.7109375" style="1" customWidth="1"/>
    <col min="3" max="3" width="20.7109375" style="1" customWidth="1"/>
    <col min="4" max="4" width="1.7109375" style="1" customWidth="1"/>
    <col min="5" max="5" width="20.7109375" style="1" customWidth="1"/>
    <col min="6" max="6" width="1.7109375" style="1" customWidth="1"/>
    <col min="7" max="7" width="20.7109375" style="1" hidden="1" customWidth="1"/>
    <col min="8" max="8" width="20.7109375" style="1" customWidth="1"/>
    <col min="9" max="9" width="10.7109375" style="1" customWidth="1"/>
    <col min="10" max="16384" width="9.140625" style="1" customWidth="1"/>
  </cols>
  <sheetData>
    <row r="1" ht="20.25" customHeight="1"/>
    <row r="2" spans="4:6" ht="58.5" customHeight="1">
      <c r="D2" s="2"/>
      <c r="E2" s="2" t="s">
        <v>0</v>
      </c>
      <c r="F2" s="2"/>
    </row>
    <row r="3" spans="2:6" ht="30">
      <c r="B3" s="3"/>
      <c r="E3" s="4" t="s">
        <v>144</v>
      </c>
      <c r="F3" s="4"/>
    </row>
    <row r="4" spans="2:6" ht="30">
      <c r="B4" s="3"/>
      <c r="E4" s="4">
        <v>2014</v>
      </c>
      <c r="F4" s="4"/>
    </row>
    <row r="5" spans="2:6" ht="114" customHeight="1">
      <c r="B5" s="5"/>
      <c r="C5" s="6"/>
      <c r="E5" s="7"/>
      <c r="F5" s="8"/>
    </row>
    <row r="6" spans="3:10" ht="17.25" customHeight="1">
      <c r="C6" s="9"/>
      <c r="D6" s="10"/>
      <c r="E6" s="11"/>
      <c r="F6" s="10"/>
      <c r="G6" s="10"/>
      <c r="H6" s="12"/>
      <c r="J6" s="13"/>
    </row>
    <row r="7" spans="3:10" ht="57" customHeight="1">
      <c r="C7" s="257" t="s">
        <v>1</v>
      </c>
      <c r="D7" s="14"/>
      <c r="F7" s="10"/>
      <c r="G7" s="15"/>
      <c r="H7" s="258" t="s">
        <v>2</v>
      </c>
      <c r="J7" s="13"/>
    </row>
    <row r="8" spans="4:10" ht="41.25" customHeight="1">
      <c r="D8" s="14"/>
      <c r="E8" s="10"/>
      <c r="F8" s="10"/>
      <c r="G8" s="10"/>
      <c r="H8" s="256" t="s">
        <v>208</v>
      </c>
      <c r="J8" s="13"/>
    </row>
    <row r="9" spans="3:10" s="16" customFormat="1" ht="21.75" customHeight="1">
      <c r="C9" s="256" t="s">
        <v>3</v>
      </c>
      <c r="D9" s="17"/>
      <c r="H9" s="256" t="s">
        <v>206</v>
      </c>
      <c r="J9" s="18"/>
    </row>
    <row r="10" spans="3:10" ht="22.5" customHeight="1">
      <c r="C10" s="259" t="s">
        <v>4</v>
      </c>
      <c r="J10" s="13"/>
    </row>
    <row r="11" spans="3:10" ht="9.75" customHeight="1">
      <c r="C11" s="9"/>
      <c r="H11" s="19"/>
      <c r="J11" s="13"/>
    </row>
    <row r="12" spans="3:10" ht="21.75" customHeight="1">
      <c r="C12" s="259" t="s">
        <v>5</v>
      </c>
      <c r="J12" s="13"/>
    </row>
    <row r="13" spans="5:16" ht="4.5" customHeight="1">
      <c r="E13" s="13"/>
      <c r="P13" s="13"/>
    </row>
    <row r="14" spans="3:10" ht="21.75" customHeight="1">
      <c r="C14" s="19"/>
      <c r="E14" s="19"/>
      <c r="H14" s="19"/>
      <c r="J14" s="13"/>
    </row>
    <row r="15" ht="30" customHeight="1"/>
    <row r="16" ht="18" customHeight="1"/>
    <row r="17" ht="18" customHeight="1"/>
  </sheetData>
  <sheetProtection/>
  <hyperlinks>
    <hyperlink ref="C12" location="Kontakt!A1" display="Kontaktinformation"/>
    <hyperlink ref="C10" location="Länkar!A1" display="Länkar"/>
    <hyperlink ref="C7" location="Resultat!A11" display="Resultat"/>
    <hyperlink ref="H7" location="Sorterat!A11" display="Resultat sorterat efter provpunkt"/>
  </hyperlinks>
  <printOptions/>
  <pageMargins left="0.75" right="0.75" top="1" bottom="0.49" header="0.5" footer="0.24"/>
  <pageSetup horizontalDpi="600" verticalDpi="600" orientation="landscape" paperSize="9" r:id="rId4"/>
  <drawing r:id="rId3"/>
  <legacyDrawing r:id="rId2"/>
  <oleObjects>
    <oleObject progId="CorelDraw.Graphic.9" shapeId="1839206" r:id="rId1"/>
  </oleObjects>
</worksheet>
</file>

<file path=xl/worksheets/sheet2.xml><?xml version="1.0" encoding="utf-8"?>
<worksheet xmlns="http://schemas.openxmlformats.org/spreadsheetml/2006/main" xmlns:r="http://schemas.openxmlformats.org/officeDocument/2006/relationships">
  <sheetPr codeName="Blad2"/>
  <dimension ref="A1:DW1527"/>
  <sheetViews>
    <sheetView showGridLines="0" zoomScalePageLayoutView="0" workbookViewId="0" topLeftCell="A1">
      <selection activeCell="A1" sqref="A1"/>
    </sheetView>
  </sheetViews>
  <sheetFormatPr defaultColWidth="6.8515625" defaultRowHeight="12.75"/>
  <cols>
    <col min="1" max="1" width="6.57421875" style="28" customWidth="1"/>
    <col min="2" max="2" width="38.7109375" style="33" customWidth="1"/>
    <col min="3" max="3" width="8.8515625" style="61" customWidth="1"/>
    <col min="4" max="4" width="5.7109375" style="191" customWidth="1"/>
    <col min="5" max="5" width="4.8515625" style="191" customWidth="1"/>
    <col min="6" max="6" width="5.28125" style="325" customWidth="1"/>
    <col min="7" max="7" width="5.421875" style="43" customWidth="1"/>
    <col min="8" max="8" width="6.00390625" style="191" customWidth="1"/>
    <col min="9" max="9" width="5.00390625" style="45" customWidth="1"/>
    <col min="10" max="10" width="5.28125" style="46" customWidth="1"/>
    <col min="11" max="11" width="4.8515625" style="191" customWidth="1"/>
    <col min="12" max="12" width="4.7109375" style="45" customWidth="1"/>
    <col min="13" max="13" width="4.7109375" style="43" customWidth="1"/>
    <col min="14" max="14" width="6.00390625" style="43" customWidth="1"/>
    <col min="15" max="15" width="5.57421875" style="46" customWidth="1"/>
    <col min="16" max="16" width="5.00390625" style="43" customWidth="1"/>
    <col min="17" max="17" width="5.8515625" style="43" customWidth="1"/>
    <col min="18" max="18" width="5.140625" style="33" customWidth="1"/>
    <col min="19" max="19" width="6.57421875" style="374" customWidth="1"/>
    <col min="20" max="20" width="5.00390625" style="45" customWidth="1"/>
    <col min="21" max="21" width="6.57421875" style="46" customWidth="1"/>
    <col min="22" max="22" width="0.9921875" style="33" customWidth="1"/>
    <col min="23" max="23" width="10.28125" style="277" customWidth="1"/>
    <col min="24" max="24" width="9.140625" style="0" customWidth="1"/>
    <col min="25" max="25" width="4.00390625" style="33" customWidth="1"/>
    <col min="26" max="16384" width="6.8515625" style="33" customWidth="1"/>
  </cols>
  <sheetData>
    <row r="1" spans="1:23" s="26" customFormat="1" ht="132" customHeight="1" thickBot="1">
      <c r="A1" s="20"/>
      <c r="B1" s="172" t="s">
        <v>145</v>
      </c>
      <c r="C1" s="22"/>
      <c r="D1" s="192"/>
      <c r="E1" s="192"/>
      <c r="F1" s="310"/>
      <c r="G1" s="25"/>
      <c r="H1" s="192"/>
      <c r="I1" s="24"/>
      <c r="J1" s="23"/>
      <c r="K1" s="192"/>
      <c r="L1" s="24"/>
      <c r="M1" s="25"/>
      <c r="N1" s="25"/>
      <c r="O1" s="23"/>
      <c r="P1" s="25"/>
      <c r="Q1" s="25"/>
      <c r="S1" s="364"/>
      <c r="T1" s="24"/>
      <c r="U1" s="23"/>
      <c r="W1" s="8"/>
    </row>
    <row r="2" spans="1:23" s="26" customFormat="1" ht="26.25" customHeight="1" thickBot="1">
      <c r="A2" s="20"/>
      <c r="B2" s="439" t="s">
        <v>192</v>
      </c>
      <c r="C2" s="22"/>
      <c r="D2" s="192"/>
      <c r="E2" s="192"/>
      <c r="F2" s="310"/>
      <c r="G2" s="25"/>
      <c r="H2" s="192"/>
      <c r="I2" s="24"/>
      <c r="J2" s="23"/>
      <c r="K2" s="192"/>
      <c r="L2" s="24"/>
      <c r="M2" s="25"/>
      <c r="N2" s="25"/>
      <c r="O2" s="23"/>
      <c r="P2" s="492" t="s">
        <v>127</v>
      </c>
      <c r="Q2" s="27"/>
      <c r="S2" s="364"/>
      <c r="T2" s="364"/>
      <c r="W2" s="8"/>
    </row>
    <row r="3" spans="2:25" ht="31.5" customHeight="1">
      <c r="B3" s="29" t="s">
        <v>220</v>
      </c>
      <c r="C3" s="205"/>
      <c r="D3" s="209"/>
      <c r="E3" s="209"/>
      <c r="F3" s="311"/>
      <c r="G3" s="208"/>
      <c r="H3" s="209"/>
      <c r="I3" s="207"/>
      <c r="J3" s="206"/>
      <c r="K3" s="209"/>
      <c r="L3" s="207"/>
      <c r="M3" s="208"/>
      <c r="N3" s="208"/>
      <c r="O3" s="206"/>
      <c r="P3" s="208"/>
      <c r="Q3" s="208"/>
      <c r="R3" s="30"/>
      <c r="S3" s="365"/>
      <c r="T3" s="207"/>
      <c r="U3" s="206"/>
      <c r="V3" s="30"/>
      <c r="Y3" s="30"/>
    </row>
    <row r="4" spans="2:25" ht="20.25">
      <c r="B4" s="34" t="s">
        <v>115</v>
      </c>
      <c r="C4" s="205"/>
      <c r="D4" s="209"/>
      <c r="E4" s="209"/>
      <c r="F4" s="311"/>
      <c r="G4" s="208"/>
      <c r="H4" s="209"/>
      <c r="I4" s="207"/>
      <c r="J4" s="206"/>
      <c r="K4" s="209"/>
      <c r="L4" s="207"/>
      <c r="M4" s="208"/>
      <c r="N4" s="208"/>
      <c r="O4" s="206"/>
      <c r="P4" s="208"/>
      <c r="Q4" s="208"/>
      <c r="R4" s="30"/>
      <c r="S4" s="365"/>
      <c r="T4" s="207"/>
      <c r="U4" s="206"/>
      <c r="V4" s="30"/>
      <c r="Y4" s="30"/>
    </row>
    <row r="5" spans="2:25" ht="12.75">
      <c r="B5" s="153" t="s">
        <v>205</v>
      </c>
      <c r="C5" s="357"/>
      <c r="D5" s="275"/>
      <c r="E5" s="343"/>
      <c r="F5" s="343"/>
      <c r="G5" s="343"/>
      <c r="H5" s="342"/>
      <c r="I5" s="342"/>
      <c r="J5" s="358"/>
      <c r="K5" s="274"/>
      <c r="L5" s="275"/>
      <c r="M5" s="275"/>
      <c r="N5" s="274"/>
      <c r="O5" s="275"/>
      <c r="P5" s="274"/>
      <c r="Q5" s="275"/>
      <c r="R5" s="275"/>
      <c r="S5" s="342"/>
      <c r="T5" s="342"/>
      <c r="U5" s="275"/>
      <c r="V5" s="275"/>
      <c r="W5" s="345"/>
      <c r="Y5" s="30"/>
    </row>
    <row r="6" spans="1:25" s="152" customFormat="1" ht="24" customHeight="1">
      <c r="A6" s="150"/>
      <c r="B6" s="151"/>
      <c r="C6" s="359"/>
      <c r="D6" s="275"/>
      <c r="E6" s="343"/>
      <c r="F6" s="343"/>
      <c r="G6" s="343"/>
      <c r="H6" s="342"/>
      <c r="I6" s="342"/>
      <c r="J6" s="358"/>
      <c r="K6" s="274"/>
      <c r="L6" s="275"/>
      <c r="M6" s="275"/>
      <c r="N6" s="274"/>
      <c r="O6" s="275"/>
      <c r="P6" s="274"/>
      <c r="Q6" s="275"/>
      <c r="R6" s="275"/>
      <c r="S6" s="342"/>
      <c r="T6" s="342"/>
      <c r="U6" s="275"/>
      <c r="V6" s="275"/>
      <c r="W6" s="345"/>
      <c r="Y6" s="42"/>
    </row>
    <row r="7" spans="1:42" s="37" customFormat="1" ht="13.5">
      <c r="A7" s="35" t="s">
        <v>6</v>
      </c>
      <c r="B7" s="296" t="s">
        <v>7</v>
      </c>
      <c r="C7" s="297" t="s">
        <v>8</v>
      </c>
      <c r="D7" s="298" t="s">
        <v>128</v>
      </c>
      <c r="E7" s="308" t="s">
        <v>9</v>
      </c>
      <c r="F7" s="312" t="s">
        <v>11</v>
      </c>
      <c r="G7" s="298" t="s">
        <v>12</v>
      </c>
      <c r="H7" s="308" t="s">
        <v>10</v>
      </c>
      <c r="I7" s="299" t="s">
        <v>15</v>
      </c>
      <c r="J7" s="300" t="s">
        <v>13</v>
      </c>
      <c r="K7" s="301" t="s">
        <v>139</v>
      </c>
      <c r="L7" s="285" t="s">
        <v>155</v>
      </c>
      <c r="M7" s="298" t="s">
        <v>17</v>
      </c>
      <c r="N7" s="493" t="s">
        <v>140</v>
      </c>
      <c r="O7" s="295" t="s">
        <v>129</v>
      </c>
      <c r="P7" s="493" t="s">
        <v>18</v>
      </c>
      <c r="Q7" s="298" t="s">
        <v>202</v>
      </c>
      <c r="R7" s="303" t="s">
        <v>20</v>
      </c>
      <c r="S7" s="360" t="s">
        <v>163</v>
      </c>
      <c r="T7" s="360" t="s">
        <v>164</v>
      </c>
      <c r="U7" s="304" t="s">
        <v>156</v>
      </c>
      <c r="V7" s="302" t="s">
        <v>19</v>
      </c>
      <c r="W7" s="298" t="s">
        <v>21</v>
      </c>
      <c r="Y7" s="363"/>
      <c r="Z7" s="36"/>
      <c r="AA7" s="36"/>
      <c r="AB7" s="36"/>
      <c r="AC7" s="36"/>
      <c r="AD7" s="36"/>
      <c r="AE7" s="36"/>
      <c r="AF7" s="36"/>
      <c r="AG7" s="36"/>
      <c r="AH7" s="36"/>
      <c r="AI7" s="36"/>
      <c r="AJ7" s="36"/>
      <c r="AK7" s="36"/>
      <c r="AL7" s="36"/>
      <c r="AM7" s="36"/>
      <c r="AN7" s="36"/>
      <c r="AO7" s="36"/>
      <c r="AP7" s="36"/>
    </row>
    <row r="8" spans="1:25" s="40" customFormat="1" ht="12">
      <c r="A8" s="38" t="s">
        <v>22</v>
      </c>
      <c r="B8" s="305" t="s">
        <v>23</v>
      </c>
      <c r="C8" s="306" t="s">
        <v>24</v>
      </c>
      <c r="D8" s="327" t="s">
        <v>141</v>
      </c>
      <c r="E8" s="327" t="s">
        <v>25</v>
      </c>
      <c r="F8" s="313" t="s">
        <v>132</v>
      </c>
      <c r="G8" s="327" t="s">
        <v>142</v>
      </c>
      <c r="H8" s="448" t="s">
        <v>214</v>
      </c>
      <c r="I8" s="327" t="s">
        <v>130</v>
      </c>
      <c r="J8" s="386" t="s">
        <v>131</v>
      </c>
      <c r="K8" s="327" t="s">
        <v>132</v>
      </c>
      <c r="L8" s="386" t="s">
        <v>132</v>
      </c>
      <c r="M8" s="387" t="s">
        <v>27</v>
      </c>
      <c r="N8" s="387" t="s">
        <v>28</v>
      </c>
      <c r="O8" s="313" t="s">
        <v>28</v>
      </c>
      <c r="P8" s="494" t="s">
        <v>28</v>
      </c>
      <c r="Q8" s="445" t="s">
        <v>203</v>
      </c>
      <c r="R8" s="309" t="s">
        <v>143</v>
      </c>
      <c r="S8" s="384" t="s">
        <v>117</v>
      </c>
      <c r="T8" s="307" t="s">
        <v>117</v>
      </c>
      <c r="U8" s="313"/>
      <c r="V8" s="309"/>
      <c r="W8" s="278"/>
      <c r="Y8" s="39"/>
    </row>
    <row r="9" spans="1:26" s="26" customFormat="1" ht="17.25" customHeight="1">
      <c r="A9" s="41">
        <v>250</v>
      </c>
      <c r="B9" s="149" t="s">
        <v>29</v>
      </c>
      <c r="C9" s="266"/>
      <c r="D9" s="220"/>
      <c r="E9" s="220"/>
      <c r="F9" s="315"/>
      <c r="G9" s="219"/>
      <c r="H9" s="220"/>
      <c r="I9" s="218"/>
      <c r="J9" s="217"/>
      <c r="K9" s="220"/>
      <c r="L9" s="218"/>
      <c r="M9" s="219"/>
      <c r="N9" s="219"/>
      <c r="O9" s="217"/>
      <c r="P9" s="219"/>
      <c r="Q9" s="219"/>
      <c r="R9" s="184"/>
      <c r="S9" s="366"/>
      <c r="T9" s="218"/>
      <c r="U9" s="217"/>
      <c r="V9" s="184"/>
      <c r="W9" s="280"/>
      <c r="Y9" s="276"/>
      <c r="Z9" s="185"/>
    </row>
    <row r="10" spans="1:111" s="293" customFormat="1" ht="12" customHeight="1">
      <c r="A10" s="361">
        <v>3</v>
      </c>
      <c r="B10" s="385" t="s">
        <v>146</v>
      </c>
      <c r="C10" s="332">
        <v>41688</v>
      </c>
      <c r="D10" s="269"/>
      <c r="E10" s="334">
        <v>2.9</v>
      </c>
      <c r="F10" s="333">
        <v>12.2</v>
      </c>
      <c r="G10" s="331">
        <v>90.41454436934377</v>
      </c>
      <c r="H10" s="333">
        <v>7.83</v>
      </c>
      <c r="I10" s="268">
        <v>20</v>
      </c>
      <c r="J10" s="333">
        <v>42.1</v>
      </c>
      <c r="K10" s="333">
        <v>4.9</v>
      </c>
      <c r="L10" s="267">
        <v>15</v>
      </c>
      <c r="M10" s="268">
        <v>89</v>
      </c>
      <c r="N10" s="267">
        <v>2400</v>
      </c>
      <c r="O10" s="267">
        <v>420</v>
      </c>
      <c r="P10" s="268">
        <v>4200</v>
      </c>
      <c r="Q10" s="446">
        <v>0.144</v>
      </c>
      <c r="R10" s="273"/>
      <c r="S10" s="349"/>
      <c r="T10" s="334"/>
      <c r="U10" s="113">
        <v>1345</v>
      </c>
      <c r="V10" s="335"/>
      <c r="W10" s="425" t="s">
        <v>229</v>
      </c>
      <c r="Y10" s="336"/>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row>
    <row r="11" spans="1:111" s="293" customFormat="1" ht="12" customHeight="1">
      <c r="A11" s="361">
        <v>5</v>
      </c>
      <c r="B11" s="385" t="s">
        <v>147</v>
      </c>
      <c r="C11" s="332">
        <v>41688</v>
      </c>
      <c r="D11" s="333">
        <v>1.29</v>
      </c>
      <c r="E11" s="334">
        <v>3.1</v>
      </c>
      <c r="F11" s="333">
        <v>11.9</v>
      </c>
      <c r="G11" s="331">
        <v>88.6751253049088</v>
      </c>
      <c r="H11" s="333">
        <v>7.77</v>
      </c>
      <c r="I11" s="268">
        <v>21</v>
      </c>
      <c r="J11" s="333">
        <v>48.9</v>
      </c>
      <c r="K11" s="333">
        <v>5</v>
      </c>
      <c r="L11" s="267">
        <v>12</v>
      </c>
      <c r="M11" s="268">
        <v>95</v>
      </c>
      <c r="N11" s="267">
        <v>3300</v>
      </c>
      <c r="O11" s="267">
        <v>350</v>
      </c>
      <c r="P11" s="268">
        <v>4500</v>
      </c>
      <c r="Q11" s="113">
        <v>0.124</v>
      </c>
      <c r="S11" s="355"/>
      <c r="T11" s="334"/>
      <c r="U11" s="113">
        <v>1410</v>
      </c>
      <c r="W11" s="425" t="s">
        <v>229</v>
      </c>
      <c r="Y11" s="338"/>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row>
    <row r="12" spans="1:111" s="293" customFormat="1" ht="12" customHeight="1">
      <c r="A12" s="361">
        <v>7</v>
      </c>
      <c r="B12" s="385" t="s">
        <v>148</v>
      </c>
      <c r="C12" s="332">
        <v>41688</v>
      </c>
      <c r="D12" s="339"/>
      <c r="E12" s="340">
        <v>3.4</v>
      </c>
      <c r="F12" s="339">
        <v>12.4</v>
      </c>
      <c r="G12" s="331">
        <v>93.15901273071168</v>
      </c>
      <c r="H12" s="339">
        <v>7.9</v>
      </c>
      <c r="I12" s="271">
        <v>15</v>
      </c>
      <c r="J12" s="339">
        <v>55.3</v>
      </c>
      <c r="K12" s="270"/>
      <c r="L12" s="270">
        <v>11</v>
      </c>
      <c r="M12" s="271">
        <v>78</v>
      </c>
      <c r="N12" s="270">
        <v>3800</v>
      </c>
      <c r="O12" s="270">
        <v>190</v>
      </c>
      <c r="P12" s="271">
        <v>4400</v>
      </c>
      <c r="Q12" s="273">
        <v>0.122</v>
      </c>
      <c r="R12" s="334"/>
      <c r="S12" s="334"/>
      <c r="T12" s="340"/>
      <c r="U12" s="271">
        <v>1255</v>
      </c>
      <c r="V12" s="341"/>
      <c r="W12" s="425" t="s">
        <v>229</v>
      </c>
      <c r="Y12" s="336"/>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row>
    <row r="13" spans="1:111" s="293" customFormat="1" ht="12" customHeight="1">
      <c r="A13" s="361">
        <v>9</v>
      </c>
      <c r="B13" s="385" t="s">
        <v>149</v>
      </c>
      <c r="C13" s="332">
        <v>41688</v>
      </c>
      <c r="D13" s="342"/>
      <c r="E13" s="342">
        <v>3.7</v>
      </c>
      <c r="F13" s="342">
        <v>12.2</v>
      </c>
      <c r="G13" s="331">
        <v>92.40422800463222</v>
      </c>
      <c r="H13" s="342">
        <v>7.9</v>
      </c>
      <c r="I13" s="274">
        <v>11</v>
      </c>
      <c r="J13" s="342">
        <v>66.3</v>
      </c>
      <c r="K13" s="274"/>
      <c r="L13" s="339">
        <v>9.9</v>
      </c>
      <c r="M13" s="268">
        <v>69</v>
      </c>
      <c r="N13" s="267">
        <v>5100</v>
      </c>
      <c r="O13" s="267">
        <v>110</v>
      </c>
      <c r="P13" s="268">
        <v>5600</v>
      </c>
      <c r="Q13" s="113">
        <v>0.107</v>
      </c>
      <c r="R13" s="344"/>
      <c r="S13" s="367"/>
      <c r="T13" s="342"/>
      <c r="U13" s="275">
        <v>1150</v>
      </c>
      <c r="V13" s="344"/>
      <c r="W13" s="425" t="s">
        <v>229</v>
      </c>
      <c r="Y13" s="346"/>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row>
    <row r="14" spans="1:111" s="293" customFormat="1" ht="12" customHeight="1">
      <c r="A14" s="361">
        <v>11</v>
      </c>
      <c r="B14" s="385" t="s">
        <v>150</v>
      </c>
      <c r="C14" s="332">
        <v>41688</v>
      </c>
      <c r="D14" s="339"/>
      <c r="E14" s="340">
        <v>3.7</v>
      </c>
      <c r="F14" s="339">
        <v>12.3</v>
      </c>
      <c r="G14" s="331">
        <v>93.16163970958823</v>
      </c>
      <c r="H14" s="339">
        <v>7.87</v>
      </c>
      <c r="I14" s="271">
        <v>10</v>
      </c>
      <c r="J14" s="339">
        <v>51.8</v>
      </c>
      <c r="K14" s="339"/>
      <c r="L14" s="270">
        <v>14</v>
      </c>
      <c r="M14" s="271">
        <v>56</v>
      </c>
      <c r="N14" s="270">
        <v>1700</v>
      </c>
      <c r="O14" s="270">
        <v>250</v>
      </c>
      <c r="P14" s="271">
        <v>2400</v>
      </c>
      <c r="Q14" s="273">
        <v>0.125</v>
      </c>
      <c r="R14" s="335"/>
      <c r="S14" s="349"/>
      <c r="T14" s="340"/>
      <c r="U14" s="273">
        <v>1305</v>
      </c>
      <c r="V14" s="335"/>
      <c r="W14" s="425" t="s">
        <v>229</v>
      </c>
      <c r="Y14" s="292"/>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c r="CU14" s="337"/>
      <c r="CV14" s="337"/>
      <c r="CW14" s="337"/>
      <c r="CX14" s="337"/>
      <c r="CY14" s="337"/>
      <c r="CZ14" s="337"/>
      <c r="DA14" s="337"/>
      <c r="DB14" s="337"/>
      <c r="DC14" s="337"/>
      <c r="DD14" s="337"/>
      <c r="DE14" s="337"/>
      <c r="DF14" s="337"/>
      <c r="DG14" s="337"/>
    </row>
    <row r="15" spans="1:111" s="293" customFormat="1" ht="12" customHeight="1">
      <c r="A15" s="361">
        <v>13</v>
      </c>
      <c r="B15" s="385" t="s">
        <v>151</v>
      </c>
      <c r="C15" s="332">
        <v>41688</v>
      </c>
      <c r="D15" s="339"/>
      <c r="E15" s="347">
        <v>3.4</v>
      </c>
      <c r="F15" s="347">
        <v>12.5</v>
      </c>
      <c r="G15" s="331">
        <v>93.91029509144322</v>
      </c>
      <c r="H15" s="342">
        <v>7.9</v>
      </c>
      <c r="I15" s="342">
        <v>8</v>
      </c>
      <c r="J15" s="347">
        <v>47.9</v>
      </c>
      <c r="K15" s="339"/>
      <c r="L15" s="267">
        <v>15</v>
      </c>
      <c r="M15" s="268">
        <v>50</v>
      </c>
      <c r="N15" s="267">
        <v>1300</v>
      </c>
      <c r="O15" s="267">
        <v>290</v>
      </c>
      <c r="P15" s="268">
        <v>2600</v>
      </c>
      <c r="Q15" s="113">
        <v>0.166</v>
      </c>
      <c r="R15" s="273"/>
      <c r="S15" s="340"/>
      <c r="T15" s="340"/>
      <c r="U15" s="273">
        <v>1320</v>
      </c>
      <c r="V15" s="273"/>
      <c r="W15" s="425" t="s">
        <v>229</v>
      </c>
      <c r="Y15" s="273"/>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row>
    <row r="16" spans="1:111" s="293" customFormat="1" ht="12" customHeight="1">
      <c r="A16" s="361">
        <v>15</v>
      </c>
      <c r="B16" s="385" t="s">
        <v>152</v>
      </c>
      <c r="C16" s="332">
        <v>41688</v>
      </c>
      <c r="D16" s="339"/>
      <c r="E16" s="347">
        <v>3.1</v>
      </c>
      <c r="F16" s="347">
        <v>13.3</v>
      </c>
      <c r="G16" s="331">
        <v>99.10749298783924</v>
      </c>
      <c r="H16" s="342">
        <v>8.02</v>
      </c>
      <c r="I16" s="342">
        <v>8.2</v>
      </c>
      <c r="J16" s="342">
        <v>46.6</v>
      </c>
      <c r="K16" s="347"/>
      <c r="L16" s="267">
        <v>15</v>
      </c>
      <c r="M16" s="268">
        <v>52</v>
      </c>
      <c r="N16" s="267">
        <v>810</v>
      </c>
      <c r="O16" s="267">
        <v>310</v>
      </c>
      <c r="P16" s="268">
        <v>2600</v>
      </c>
      <c r="Q16" s="113">
        <v>0.128</v>
      </c>
      <c r="R16" s="273"/>
      <c r="S16" s="340"/>
      <c r="T16" s="340"/>
      <c r="U16" s="273">
        <v>1330</v>
      </c>
      <c r="V16" s="273"/>
      <c r="W16" s="425" t="s">
        <v>229</v>
      </c>
      <c r="Y16" s="346"/>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row>
    <row r="17" spans="1:111" s="293" customFormat="1" ht="12" customHeight="1">
      <c r="A17" s="361">
        <v>17</v>
      </c>
      <c r="B17" s="385" t="s">
        <v>153</v>
      </c>
      <c r="C17" s="332">
        <v>41688</v>
      </c>
      <c r="D17" s="339"/>
      <c r="E17" s="342">
        <v>3.8</v>
      </c>
      <c r="F17" s="342">
        <v>11.7</v>
      </c>
      <c r="G17" s="331">
        <v>88.85662229056113</v>
      </c>
      <c r="H17" s="342">
        <v>7.68</v>
      </c>
      <c r="I17" s="342">
        <v>7.8</v>
      </c>
      <c r="J17" s="342">
        <v>62</v>
      </c>
      <c r="K17" s="342"/>
      <c r="L17" s="267">
        <v>12</v>
      </c>
      <c r="M17" s="268">
        <v>63</v>
      </c>
      <c r="N17" s="267">
        <v>7100</v>
      </c>
      <c r="O17" s="267">
        <v>69</v>
      </c>
      <c r="P17" s="268">
        <v>8000</v>
      </c>
      <c r="Q17" s="113">
        <v>0.128</v>
      </c>
      <c r="R17" s="273"/>
      <c r="S17" s="340"/>
      <c r="T17" s="340"/>
      <c r="U17" s="273">
        <v>1245</v>
      </c>
      <c r="V17" s="273"/>
      <c r="W17" s="425" t="s">
        <v>230</v>
      </c>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row>
    <row r="18" spans="1:111" s="293" customFormat="1" ht="12" customHeight="1">
      <c r="A18" s="361">
        <v>18</v>
      </c>
      <c r="B18" s="385" t="s">
        <v>154</v>
      </c>
      <c r="C18" s="332">
        <v>41688</v>
      </c>
      <c r="D18" s="333"/>
      <c r="E18" s="334">
        <v>4.8</v>
      </c>
      <c r="F18" s="333">
        <v>12.5</v>
      </c>
      <c r="G18" s="331">
        <v>97.50192873646127</v>
      </c>
      <c r="H18" s="333">
        <v>8.03</v>
      </c>
      <c r="I18" s="334">
        <v>3.3</v>
      </c>
      <c r="J18" s="267">
        <v>102</v>
      </c>
      <c r="K18" s="342"/>
      <c r="L18" s="333">
        <v>5.4</v>
      </c>
      <c r="M18" s="268">
        <v>54</v>
      </c>
      <c r="N18" s="267">
        <v>5200</v>
      </c>
      <c r="O18" s="267">
        <v>45</v>
      </c>
      <c r="P18" s="268">
        <v>5900</v>
      </c>
      <c r="Q18" s="446">
        <v>0.15</v>
      </c>
      <c r="R18" s="113"/>
      <c r="S18" s="334"/>
      <c r="T18" s="334"/>
      <c r="U18" s="113">
        <v>1200</v>
      </c>
      <c r="V18" s="113"/>
      <c r="W18" s="425" t="s">
        <v>229</v>
      </c>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37"/>
      <c r="CO18" s="337"/>
      <c r="CP18" s="337"/>
      <c r="CQ18" s="337"/>
      <c r="CR18" s="337"/>
      <c r="CS18" s="337"/>
      <c r="CT18" s="337"/>
      <c r="CU18" s="337"/>
      <c r="CV18" s="337"/>
      <c r="CW18" s="337"/>
      <c r="CX18" s="337"/>
      <c r="CY18" s="337"/>
      <c r="CZ18" s="337"/>
      <c r="DA18" s="337"/>
      <c r="DB18" s="337"/>
      <c r="DC18" s="337"/>
      <c r="DD18" s="337"/>
      <c r="DE18" s="337"/>
      <c r="DF18" s="337"/>
      <c r="DG18" s="337"/>
    </row>
    <row r="19" spans="1:26" ht="12">
      <c r="A19" s="28">
        <v>200</v>
      </c>
      <c r="B19" s="154" t="s">
        <v>114</v>
      </c>
      <c r="C19" s="212"/>
      <c r="D19" s="195"/>
      <c r="E19" s="251"/>
      <c r="F19" s="314"/>
      <c r="G19" s="331"/>
      <c r="H19" s="251"/>
      <c r="I19" s="214"/>
      <c r="J19" s="211"/>
      <c r="K19" s="213"/>
      <c r="L19" s="214"/>
      <c r="M19" s="211"/>
      <c r="N19" s="211"/>
      <c r="O19" s="215"/>
      <c r="P19" s="211"/>
      <c r="Q19" s="214"/>
      <c r="R19" s="183"/>
      <c r="S19" s="368"/>
      <c r="T19" s="214"/>
      <c r="U19" s="215"/>
      <c r="V19" s="183" t="s">
        <v>228</v>
      </c>
      <c r="W19" s="428"/>
      <c r="Y19" s="183"/>
      <c r="Z19" s="182"/>
    </row>
    <row r="20" spans="1:26" s="26" customFormat="1" ht="17.25" customHeight="1">
      <c r="A20" s="41">
        <v>250</v>
      </c>
      <c r="B20" s="149" t="s">
        <v>30</v>
      </c>
      <c r="C20" s="216"/>
      <c r="D20" s="220"/>
      <c r="E20" s="220"/>
      <c r="F20" s="315"/>
      <c r="G20" s="219"/>
      <c r="H20" s="220"/>
      <c r="I20" s="218"/>
      <c r="J20" s="217"/>
      <c r="K20" s="220"/>
      <c r="L20" s="218"/>
      <c r="M20" s="219"/>
      <c r="N20" s="219"/>
      <c r="O20" s="217"/>
      <c r="P20" s="219"/>
      <c r="Q20" s="219"/>
      <c r="R20" s="184"/>
      <c r="S20" s="366"/>
      <c r="T20" s="218"/>
      <c r="U20" s="217"/>
      <c r="V20" s="184"/>
      <c r="W20" s="429"/>
      <c r="Y20" s="184"/>
      <c r="Z20" s="185"/>
    </row>
    <row r="21" spans="1:111" s="293" customFormat="1" ht="12" customHeight="1">
      <c r="A21" s="361">
        <v>3</v>
      </c>
      <c r="B21" s="385" t="s">
        <v>146</v>
      </c>
      <c r="C21" s="348">
        <v>41743</v>
      </c>
      <c r="D21" s="333"/>
      <c r="E21" s="333">
        <v>8.7</v>
      </c>
      <c r="F21" s="333">
        <v>11</v>
      </c>
      <c r="G21" s="331">
        <v>94.75975933608227</v>
      </c>
      <c r="H21" s="333">
        <v>8.15</v>
      </c>
      <c r="I21" s="268">
        <v>18</v>
      </c>
      <c r="J21" s="333">
        <v>42.9</v>
      </c>
      <c r="K21" s="340">
        <v>7.2</v>
      </c>
      <c r="L21" s="270">
        <v>20</v>
      </c>
      <c r="M21" s="268">
        <v>62</v>
      </c>
      <c r="N21" s="267">
        <v>1300</v>
      </c>
      <c r="O21" s="267" t="s">
        <v>242</v>
      </c>
      <c r="P21" s="268">
        <v>3000</v>
      </c>
      <c r="Q21" s="446">
        <v>0.143</v>
      </c>
      <c r="R21" s="273"/>
      <c r="S21" s="340"/>
      <c r="T21" s="340"/>
      <c r="U21" s="273">
        <v>1230</v>
      </c>
      <c r="V21" s="273"/>
      <c r="W21" s="426" t="s">
        <v>241</v>
      </c>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7"/>
      <c r="CQ21" s="337"/>
      <c r="CR21" s="337"/>
      <c r="CS21" s="337"/>
      <c r="CT21" s="337"/>
      <c r="CU21" s="337"/>
      <c r="CV21" s="337"/>
      <c r="CW21" s="337"/>
      <c r="CX21" s="337"/>
      <c r="CY21" s="337"/>
      <c r="CZ21" s="337"/>
      <c r="DA21" s="337"/>
      <c r="DB21" s="337"/>
      <c r="DC21" s="337"/>
      <c r="DD21" s="337"/>
      <c r="DE21" s="337"/>
      <c r="DF21" s="337"/>
      <c r="DG21" s="337"/>
    </row>
    <row r="22" spans="1:111" s="293" customFormat="1" ht="12" customHeight="1">
      <c r="A22" s="361">
        <v>5</v>
      </c>
      <c r="B22" s="385" t="s">
        <v>147</v>
      </c>
      <c r="C22" s="348">
        <v>41743</v>
      </c>
      <c r="D22" s="352">
        <v>0.48</v>
      </c>
      <c r="E22" s="333">
        <v>9</v>
      </c>
      <c r="F22" s="333">
        <v>10.2</v>
      </c>
      <c r="G22" s="331">
        <v>88.51330941024031</v>
      </c>
      <c r="H22" s="333">
        <v>7.84</v>
      </c>
      <c r="I22" s="268">
        <v>13</v>
      </c>
      <c r="J22" s="333">
        <v>46.5</v>
      </c>
      <c r="K22" s="340">
        <v>6.3</v>
      </c>
      <c r="L22" s="270">
        <v>14</v>
      </c>
      <c r="M22" s="268">
        <v>81</v>
      </c>
      <c r="N22" s="267">
        <v>1300</v>
      </c>
      <c r="O22" s="267">
        <v>110</v>
      </c>
      <c r="P22" s="268">
        <v>2700</v>
      </c>
      <c r="Q22" s="446">
        <v>0.12</v>
      </c>
      <c r="R22" s="273"/>
      <c r="S22" s="340"/>
      <c r="T22" s="340"/>
      <c r="U22" s="273">
        <v>1245</v>
      </c>
      <c r="V22" s="273"/>
      <c r="W22" s="426" t="s">
        <v>241</v>
      </c>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row>
    <row r="23" spans="1:111" s="293" customFormat="1" ht="12" customHeight="1">
      <c r="A23" s="361">
        <v>7</v>
      </c>
      <c r="B23" s="385" t="s">
        <v>148</v>
      </c>
      <c r="C23" s="348">
        <v>41743</v>
      </c>
      <c r="D23" s="333"/>
      <c r="E23" s="333">
        <v>8.9</v>
      </c>
      <c r="F23" s="333">
        <v>10.5</v>
      </c>
      <c r="G23" s="331">
        <v>90.8951896138829</v>
      </c>
      <c r="H23" s="333">
        <v>7.97</v>
      </c>
      <c r="I23" s="268">
        <v>12</v>
      </c>
      <c r="J23" s="333">
        <v>58</v>
      </c>
      <c r="K23" s="340"/>
      <c r="L23" s="270">
        <v>14</v>
      </c>
      <c r="M23" s="268">
        <v>74</v>
      </c>
      <c r="N23" s="267">
        <v>1500</v>
      </c>
      <c r="O23" s="267">
        <v>42</v>
      </c>
      <c r="P23" s="268">
        <v>2600</v>
      </c>
      <c r="Q23" s="113">
        <v>0.163</v>
      </c>
      <c r="R23" s="273"/>
      <c r="S23" s="340"/>
      <c r="T23" s="340"/>
      <c r="U23" s="273">
        <v>1120</v>
      </c>
      <c r="V23" s="273"/>
      <c r="W23" s="426" t="s">
        <v>241</v>
      </c>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row>
    <row r="24" spans="1:111" s="293" customFormat="1" ht="12" customHeight="1">
      <c r="A24" s="361">
        <v>9</v>
      </c>
      <c r="B24" s="385" t="s">
        <v>149</v>
      </c>
      <c r="C24" s="348">
        <v>41743</v>
      </c>
      <c r="D24" s="333"/>
      <c r="E24" s="333">
        <v>8.9</v>
      </c>
      <c r="F24" s="333">
        <v>10.6</v>
      </c>
      <c r="G24" s="331">
        <v>91.76085808639607</v>
      </c>
      <c r="H24" s="333">
        <v>7.88</v>
      </c>
      <c r="I24" s="268">
        <v>11</v>
      </c>
      <c r="J24" s="333">
        <v>56.9</v>
      </c>
      <c r="K24" s="334"/>
      <c r="L24" s="333">
        <v>9.1</v>
      </c>
      <c r="M24" s="268">
        <v>74</v>
      </c>
      <c r="N24" s="267">
        <v>1500</v>
      </c>
      <c r="O24" s="267">
        <v>140</v>
      </c>
      <c r="P24" s="268">
        <v>2600</v>
      </c>
      <c r="Q24" s="113">
        <v>0.056</v>
      </c>
      <c r="R24" s="273"/>
      <c r="S24" s="340"/>
      <c r="T24" s="340"/>
      <c r="U24" s="273">
        <v>1050</v>
      </c>
      <c r="V24" s="273"/>
      <c r="W24" s="426" t="s">
        <v>241</v>
      </c>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row>
    <row r="25" spans="1:111" s="293" customFormat="1" ht="12" customHeight="1">
      <c r="A25" s="361">
        <v>11</v>
      </c>
      <c r="B25" s="385" t="s">
        <v>150</v>
      </c>
      <c r="C25" s="348">
        <v>41743</v>
      </c>
      <c r="D25" s="333"/>
      <c r="E25" s="333">
        <v>8.6</v>
      </c>
      <c r="F25" s="333">
        <v>11</v>
      </c>
      <c r="G25" s="331">
        <v>94.52798921204875</v>
      </c>
      <c r="H25" s="333">
        <v>7.94</v>
      </c>
      <c r="I25" s="334">
        <v>8.6</v>
      </c>
      <c r="J25" s="333">
        <v>52</v>
      </c>
      <c r="K25" s="334"/>
      <c r="L25" s="267">
        <v>14</v>
      </c>
      <c r="M25" s="268">
        <v>59</v>
      </c>
      <c r="N25" s="267">
        <v>620</v>
      </c>
      <c r="O25" s="267">
        <v>15</v>
      </c>
      <c r="P25" s="268">
        <v>1900</v>
      </c>
      <c r="Q25" s="113">
        <v>0.082</v>
      </c>
      <c r="R25" s="273"/>
      <c r="S25" s="340"/>
      <c r="T25" s="340"/>
      <c r="U25" s="273">
        <v>1130</v>
      </c>
      <c r="V25" s="273"/>
      <c r="W25" s="426" t="s">
        <v>248</v>
      </c>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row>
    <row r="26" spans="1:111" s="293" customFormat="1" ht="12" customHeight="1">
      <c r="A26" s="361">
        <v>13</v>
      </c>
      <c r="B26" s="385" t="s">
        <v>151</v>
      </c>
      <c r="C26" s="348">
        <v>41743</v>
      </c>
      <c r="D26" s="333"/>
      <c r="E26" s="333">
        <v>8.8</v>
      </c>
      <c r="F26" s="333">
        <v>10.8</v>
      </c>
      <c r="G26" s="331">
        <v>93.26448757289609</v>
      </c>
      <c r="H26" s="333">
        <v>7.87</v>
      </c>
      <c r="I26" s="268">
        <v>12</v>
      </c>
      <c r="J26" s="333">
        <v>51.1</v>
      </c>
      <c r="K26" s="334"/>
      <c r="L26" s="267">
        <v>19</v>
      </c>
      <c r="M26" s="268">
        <v>70</v>
      </c>
      <c r="N26" s="267">
        <v>460</v>
      </c>
      <c r="O26" s="267" t="s">
        <v>242</v>
      </c>
      <c r="P26" s="268">
        <v>2300</v>
      </c>
      <c r="Q26" s="113">
        <v>0.146</v>
      </c>
      <c r="R26" s="273"/>
      <c r="S26" s="340"/>
      <c r="T26" s="340"/>
      <c r="U26" s="273">
        <v>1140</v>
      </c>
      <c r="V26" s="273"/>
      <c r="W26" s="426" t="s">
        <v>248</v>
      </c>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row>
    <row r="27" spans="1:111" s="293" customFormat="1" ht="12" customHeight="1">
      <c r="A27" s="361">
        <v>15</v>
      </c>
      <c r="B27" s="385" t="s">
        <v>152</v>
      </c>
      <c r="C27" s="348">
        <v>41743</v>
      </c>
      <c r="D27" s="333"/>
      <c r="E27" s="333">
        <v>9.2</v>
      </c>
      <c r="F27" s="333">
        <v>11</v>
      </c>
      <c r="G27" s="331">
        <v>95.9197363700882</v>
      </c>
      <c r="H27" s="333">
        <v>8.02</v>
      </c>
      <c r="I27" s="268">
        <v>17</v>
      </c>
      <c r="J27" s="333">
        <v>47.9</v>
      </c>
      <c r="K27" s="334"/>
      <c r="L27" s="267">
        <v>20</v>
      </c>
      <c r="M27" s="268">
        <v>69</v>
      </c>
      <c r="N27" s="267">
        <v>67</v>
      </c>
      <c r="O27" s="267" t="s">
        <v>242</v>
      </c>
      <c r="P27" s="268">
        <v>2000</v>
      </c>
      <c r="Q27" s="446">
        <v>0.115</v>
      </c>
      <c r="R27" s="273"/>
      <c r="S27" s="340"/>
      <c r="T27" s="340"/>
      <c r="U27" s="273">
        <v>1150</v>
      </c>
      <c r="V27" s="273"/>
      <c r="W27" s="426" t="s">
        <v>241</v>
      </c>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7"/>
      <c r="CQ27" s="337"/>
      <c r="CR27" s="337"/>
      <c r="CS27" s="337"/>
      <c r="CT27" s="337"/>
      <c r="CU27" s="337"/>
      <c r="CV27" s="337"/>
      <c r="CW27" s="337"/>
      <c r="CX27" s="337"/>
      <c r="CY27" s="337"/>
      <c r="CZ27" s="337"/>
      <c r="DA27" s="337"/>
      <c r="DB27" s="337"/>
      <c r="DC27" s="337"/>
      <c r="DD27" s="337"/>
      <c r="DE27" s="337"/>
      <c r="DF27" s="337"/>
      <c r="DG27" s="337"/>
    </row>
    <row r="28" spans="1:111" s="293" customFormat="1" ht="12" customHeight="1">
      <c r="A28" s="361">
        <v>17</v>
      </c>
      <c r="B28" s="385" t="s">
        <v>153</v>
      </c>
      <c r="C28" s="348">
        <v>41743</v>
      </c>
      <c r="D28" s="333"/>
      <c r="E28" s="333">
        <v>8.3</v>
      </c>
      <c r="F28" s="333">
        <v>10.5</v>
      </c>
      <c r="G28" s="331">
        <v>89.56802779599991</v>
      </c>
      <c r="H28" s="333">
        <v>7.87</v>
      </c>
      <c r="I28" s="334">
        <v>6.4</v>
      </c>
      <c r="J28" s="333">
        <v>63.6</v>
      </c>
      <c r="K28" s="334"/>
      <c r="L28" s="267">
        <v>13</v>
      </c>
      <c r="M28" s="268">
        <v>55</v>
      </c>
      <c r="N28" s="267">
        <v>2200</v>
      </c>
      <c r="O28" s="267">
        <v>29</v>
      </c>
      <c r="P28" s="268">
        <v>3600</v>
      </c>
      <c r="Q28" s="113">
        <v>0.176</v>
      </c>
      <c r="R28" s="113"/>
      <c r="S28" s="334"/>
      <c r="T28" s="340"/>
      <c r="U28" s="273">
        <v>1110</v>
      </c>
      <c r="V28" s="113"/>
      <c r="W28" s="426" t="s">
        <v>241</v>
      </c>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row>
    <row r="29" spans="1:111" s="293" customFormat="1" ht="12" customHeight="1">
      <c r="A29" s="361">
        <v>18</v>
      </c>
      <c r="B29" s="385" t="s">
        <v>154</v>
      </c>
      <c r="C29" s="348">
        <v>41743</v>
      </c>
      <c r="D29" s="339"/>
      <c r="E29" s="339">
        <v>8.8</v>
      </c>
      <c r="F29" s="339">
        <v>11</v>
      </c>
      <c r="G29" s="331">
        <v>94.99160771313488</v>
      </c>
      <c r="H29" s="339">
        <v>7.77</v>
      </c>
      <c r="I29" s="271">
        <v>27</v>
      </c>
      <c r="J29" s="333">
        <v>49.6</v>
      </c>
      <c r="K29" s="340"/>
      <c r="L29" s="339">
        <v>6.5</v>
      </c>
      <c r="M29" s="271">
        <v>84</v>
      </c>
      <c r="N29" s="270">
        <v>1200</v>
      </c>
      <c r="O29" s="270">
        <v>180</v>
      </c>
      <c r="P29" s="271">
        <v>2300</v>
      </c>
      <c r="Q29" s="273">
        <v>0.038</v>
      </c>
      <c r="R29" s="273"/>
      <c r="S29" s="340"/>
      <c r="T29" s="340"/>
      <c r="U29" s="273">
        <v>1100</v>
      </c>
      <c r="V29" s="273"/>
      <c r="W29" s="426" t="s">
        <v>249</v>
      </c>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row>
    <row r="30" spans="1:26" ht="12">
      <c r="A30" s="28">
        <v>200</v>
      </c>
      <c r="B30" s="154" t="s">
        <v>114</v>
      </c>
      <c r="C30" s="221"/>
      <c r="D30" s="251"/>
      <c r="E30" s="251"/>
      <c r="F30" s="314"/>
      <c r="G30" s="331"/>
      <c r="H30" s="251"/>
      <c r="I30" s="214"/>
      <c r="J30" s="211"/>
      <c r="K30" s="213"/>
      <c r="L30" s="214"/>
      <c r="M30" s="211"/>
      <c r="N30" s="211"/>
      <c r="O30" s="215"/>
      <c r="P30" s="222"/>
      <c r="Q30" s="222"/>
      <c r="R30" s="181"/>
      <c r="S30" s="369"/>
      <c r="T30" s="370"/>
      <c r="U30" s="223"/>
      <c r="V30" s="183" t="s">
        <v>240</v>
      </c>
      <c r="W30" s="430"/>
      <c r="Y30" s="181"/>
      <c r="Z30" s="182"/>
    </row>
    <row r="31" spans="1:26" s="26" customFormat="1" ht="17.25" customHeight="1">
      <c r="A31" s="41">
        <v>250</v>
      </c>
      <c r="B31" s="149" t="s">
        <v>31</v>
      </c>
      <c r="C31" s="216"/>
      <c r="D31" s="220"/>
      <c r="E31" s="220"/>
      <c r="F31" s="315"/>
      <c r="G31" s="219"/>
      <c r="H31" s="220"/>
      <c r="I31" s="218"/>
      <c r="J31" s="217"/>
      <c r="K31" s="220"/>
      <c r="L31" s="218"/>
      <c r="M31" s="219"/>
      <c r="N31" s="219"/>
      <c r="O31" s="217"/>
      <c r="P31" s="219"/>
      <c r="Q31" s="219"/>
      <c r="R31" s="184"/>
      <c r="S31" s="366"/>
      <c r="T31" s="218"/>
      <c r="U31" s="217"/>
      <c r="V31" s="184"/>
      <c r="W31" s="429"/>
      <c r="Y31" s="184"/>
      <c r="Z31" s="185"/>
    </row>
    <row r="32" spans="1:111" s="293" customFormat="1" ht="12" customHeight="1">
      <c r="A32" s="361">
        <v>20</v>
      </c>
      <c r="B32" s="424" t="s">
        <v>187</v>
      </c>
      <c r="C32" s="332">
        <v>41773</v>
      </c>
      <c r="D32" s="272"/>
      <c r="E32" s="339">
        <v>13</v>
      </c>
      <c r="F32" s="339">
        <v>11</v>
      </c>
      <c r="G32" s="331">
        <v>104.7682384448435</v>
      </c>
      <c r="H32" s="339">
        <v>8.78</v>
      </c>
      <c r="I32" s="271">
        <v>37</v>
      </c>
      <c r="J32" s="339">
        <v>35.6</v>
      </c>
      <c r="K32" s="334"/>
      <c r="L32" s="267">
        <v>19</v>
      </c>
      <c r="M32" s="270">
        <v>65</v>
      </c>
      <c r="N32" s="270" t="s">
        <v>242</v>
      </c>
      <c r="O32" s="270" t="s">
        <v>242</v>
      </c>
      <c r="P32" s="270">
        <v>1900</v>
      </c>
      <c r="Q32" s="272">
        <v>0.167</v>
      </c>
      <c r="R32" s="434">
        <v>71</v>
      </c>
      <c r="S32" s="437">
        <v>0.3</v>
      </c>
      <c r="T32" s="436">
        <v>0.3</v>
      </c>
      <c r="U32" s="273">
        <v>945</v>
      </c>
      <c r="V32" s="434"/>
      <c r="W32" s="435" t="s">
        <v>247</v>
      </c>
      <c r="Y32" s="351"/>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337"/>
      <c r="DD32" s="337"/>
      <c r="DE32" s="337"/>
      <c r="DF32" s="337"/>
      <c r="DG32" s="337"/>
    </row>
    <row r="33" spans="1:111" s="293" customFormat="1" ht="12" customHeight="1">
      <c r="A33" s="361">
        <v>22</v>
      </c>
      <c r="B33" s="424" t="s">
        <v>188</v>
      </c>
      <c r="C33" s="332">
        <v>41773</v>
      </c>
      <c r="D33" s="350"/>
      <c r="E33" s="339">
        <v>13.1</v>
      </c>
      <c r="F33" s="339">
        <v>10.6</v>
      </c>
      <c r="G33" s="331">
        <v>101.18295974594704</v>
      </c>
      <c r="H33" s="339">
        <v>8.5</v>
      </c>
      <c r="I33" s="271">
        <v>16</v>
      </c>
      <c r="J33" s="339">
        <v>32.4</v>
      </c>
      <c r="K33" s="334"/>
      <c r="L33" s="267">
        <v>21</v>
      </c>
      <c r="M33" s="270">
        <v>78</v>
      </c>
      <c r="N33" s="270">
        <v>190</v>
      </c>
      <c r="O33" s="270" t="s">
        <v>242</v>
      </c>
      <c r="P33" s="270">
        <v>2400</v>
      </c>
      <c r="Q33" s="272">
        <v>0.183</v>
      </c>
      <c r="R33" s="434">
        <v>49</v>
      </c>
      <c r="S33" s="437">
        <v>0.5</v>
      </c>
      <c r="T33" s="438">
        <v>0.5</v>
      </c>
      <c r="U33" s="424">
        <v>900</v>
      </c>
      <c r="V33" s="434"/>
      <c r="W33" s="435" t="s">
        <v>247</v>
      </c>
      <c r="Y33" s="294"/>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row>
    <row r="34" spans="1:111" s="293" customFormat="1" ht="12" customHeight="1">
      <c r="A34" s="361">
        <v>24</v>
      </c>
      <c r="B34" s="424" t="s">
        <v>189</v>
      </c>
      <c r="C34" s="332">
        <v>41773</v>
      </c>
      <c r="D34" s="339"/>
      <c r="E34" s="339">
        <v>13</v>
      </c>
      <c r="F34" s="339">
        <v>10</v>
      </c>
      <c r="G34" s="331">
        <v>95.24385313167592</v>
      </c>
      <c r="H34" s="339">
        <v>8.47</v>
      </c>
      <c r="I34" s="271">
        <v>17</v>
      </c>
      <c r="J34" s="339">
        <v>45</v>
      </c>
      <c r="K34" s="334"/>
      <c r="L34" s="267">
        <v>19</v>
      </c>
      <c r="M34" s="270">
        <v>54</v>
      </c>
      <c r="N34" s="270" t="s">
        <v>242</v>
      </c>
      <c r="O34" s="270" t="s">
        <v>242</v>
      </c>
      <c r="P34" s="270">
        <v>1900</v>
      </c>
      <c r="Q34" s="272">
        <v>0.084</v>
      </c>
      <c r="R34" s="434">
        <v>67</v>
      </c>
      <c r="S34" s="437">
        <v>0.6</v>
      </c>
      <c r="T34" s="436">
        <v>0.5</v>
      </c>
      <c r="U34" s="271">
        <v>815</v>
      </c>
      <c r="V34" s="434"/>
      <c r="W34" s="435" t="s">
        <v>250</v>
      </c>
      <c r="Y34" s="294"/>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row>
    <row r="35" spans="1:111" s="293" customFormat="1" ht="12" customHeight="1">
      <c r="A35" s="361">
        <v>26</v>
      </c>
      <c r="B35" s="424" t="s">
        <v>190</v>
      </c>
      <c r="C35" s="332">
        <v>41773</v>
      </c>
      <c r="D35" s="339"/>
      <c r="E35" s="339">
        <v>13.5</v>
      </c>
      <c r="F35" s="339">
        <v>8.7</v>
      </c>
      <c r="G35" s="331">
        <v>83.7831116654853</v>
      </c>
      <c r="H35" s="339">
        <v>8.05</v>
      </c>
      <c r="I35" s="340">
        <v>8.9</v>
      </c>
      <c r="J35" s="339">
        <v>30.6</v>
      </c>
      <c r="K35" s="334"/>
      <c r="L35" s="333">
        <v>9.3</v>
      </c>
      <c r="M35" s="270">
        <v>38</v>
      </c>
      <c r="N35" s="270">
        <v>620</v>
      </c>
      <c r="O35" s="270">
        <v>180</v>
      </c>
      <c r="P35" s="270">
        <v>1600</v>
      </c>
      <c r="Q35" s="272">
        <v>0.032</v>
      </c>
      <c r="R35" s="273">
        <v>50</v>
      </c>
      <c r="S35" s="436">
        <v>1.5</v>
      </c>
      <c r="T35" s="436">
        <v>1.5</v>
      </c>
      <c r="U35" s="273">
        <v>1045</v>
      </c>
      <c r="V35" s="273"/>
      <c r="W35" s="435" t="s">
        <v>251</v>
      </c>
      <c r="Y35" s="294"/>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row>
    <row r="36" spans="1:26" ht="12">
      <c r="A36" s="28">
        <v>200</v>
      </c>
      <c r="B36" s="154" t="s">
        <v>114</v>
      </c>
      <c r="C36" s="224"/>
      <c r="D36" s="251"/>
      <c r="E36" s="251"/>
      <c r="F36" s="314"/>
      <c r="G36" s="331"/>
      <c r="H36" s="251"/>
      <c r="I36" s="214"/>
      <c r="J36" s="211"/>
      <c r="K36" s="213"/>
      <c r="L36" s="214"/>
      <c r="M36" s="211"/>
      <c r="N36" s="211"/>
      <c r="O36" s="215"/>
      <c r="P36" s="211"/>
      <c r="Q36" s="211"/>
      <c r="R36" s="181"/>
      <c r="S36" s="369"/>
      <c r="T36" s="214"/>
      <c r="U36" s="225"/>
      <c r="V36" s="183" t="s">
        <v>252</v>
      </c>
      <c r="W36" s="430"/>
      <c r="Y36" s="181"/>
      <c r="Z36" s="182"/>
    </row>
    <row r="37" spans="1:26" s="26" customFormat="1" ht="17.25" customHeight="1">
      <c r="A37" s="41">
        <v>250</v>
      </c>
      <c r="B37" s="149" t="s">
        <v>32</v>
      </c>
      <c r="C37" s="216"/>
      <c r="D37" s="220"/>
      <c r="E37" s="220"/>
      <c r="F37" s="315"/>
      <c r="G37" s="219"/>
      <c r="H37" s="220"/>
      <c r="I37" s="218"/>
      <c r="J37" s="217"/>
      <c r="K37" s="220"/>
      <c r="L37" s="218"/>
      <c r="M37" s="219"/>
      <c r="N37" s="219"/>
      <c r="O37" s="217"/>
      <c r="P37" s="219"/>
      <c r="Q37" s="219"/>
      <c r="R37" s="184"/>
      <c r="S37" s="366"/>
      <c r="T37" s="218"/>
      <c r="U37" s="217"/>
      <c r="V37" s="184"/>
      <c r="W37" s="429"/>
      <c r="Y37" s="184"/>
      <c r="Z37" s="185"/>
    </row>
    <row r="38" spans="1:111" s="293" customFormat="1" ht="12" customHeight="1">
      <c r="A38" s="362">
        <v>3</v>
      </c>
      <c r="B38" s="385" t="s">
        <v>146</v>
      </c>
      <c r="C38" s="353">
        <v>41801</v>
      </c>
      <c r="D38" s="269"/>
      <c r="E38" s="333">
        <v>18.1</v>
      </c>
      <c r="F38" s="333">
        <v>4.7</v>
      </c>
      <c r="G38" s="331">
        <v>49.80449554212629</v>
      </c>
      <c r="H38" s="333">
        <v>7.63</v>
      </c>
      <c r="I38" s="268">
        <v>19</v>
      </c>
      <c r="J38" s="333">
        <v>41.7</v>
      </c>
      <c r="K38" s="334">
        <v>7.5</v>
      </c>
      <c r="L38" s="267">
        <v>17</v>
      </c>
      <c r="M38" s="268">
        <v>23</v>
      </c>
      <c r="N38" s="267">
        <v>660</v>
      </c>
      <c r="O38" s="267">
        <v>220</v>
      </c>
      <c r="P38" s="268">
        <v>3300</v>
      </c>
      <c r="Q38" s="446">
        <v>0.074</v>
      </c>
      <c r="R38" s="113"/>
      <c r="S38" s="334"/>
      <c r="T38" s="334"/>
      <c r="U38" s="113">
        <v>1300</v>
      </c>
      <c r="V38" s="113"/>
      <c r="W38" s="427" t="s">
        <v>259</v>
      </c>
      <c r="Y38" s="294"/>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c r="CO38" s="337"/>
      <c r="CP38" s="337"/>
      <c r="CQ38" s="337"/>
      <c r="CR38" s="337"/>
      <c r="CS38" s="337"/>
      <c r="CT38" s="337"/>
      <c r="CU38" s="337"/>
      <c r="CV38" s="337"/>
      <c r="CW38" s="337"/>
      <c r="CX38" s="337"/>
      <c r="CY38" s="337"/>
      <c r="CZ38" s="337"/>
      <c r="DA38" s="337"/>
      <c r="DB38" s="337"/>
      <c r="DC38" s="337"/>
      <c r="DD38" s="337"/>
      <c r="DE38" s="337"/>
      <c r="DF38" s="337"/>
      <c r="DG38" s="337"/>
    </row>
    <row r="39" spans="1:111" s="293" customFormat="1" ht="12" customHeight="1">
      <c r="A39" s="362">
        <v>5</v>
      </c>
      <c r="B39" s="385" t="s">
        <v>147</v>
      </c>
      <c r="C39" s="353">
        <v>41801</v>
      </c>
      <c r="D39" s="352">
        <v>0.05</v>
      </c>
      <c r="E39" s="333">
        <v>17.1</v>
      </c>
      <c r="F39" s="333">
        <v>6.6</v>
      </c>
      <c r="G39" s="331">
        <v>68.56256879641919</v>
      </c>
      <c r="H39" s="333">
        <v>7.61</v>
      </c>
      <c r="I39" s="268">
        <v>12</v>
      </c>
      <c r="J39" s="333">
        <v>63.7</v>
      </c>
      <c r="K39" s="334">
        <v>7</v>
      </c>
      <c r="L39" s="267">
        <v>13</v>
      </c>
      <c r="M39" s="268">
        <v>200</v>
      </c>
      <c r="N39" s="267">
        <v>1800</v>
      </c>
      <c r="O39" s="267">
        <v>140</v>
      </c>
      <c r="P39" s="268">
        <v>3700</v>
      </c>
      <c r="Q39" s="446">
        <v>0.072</v>
      </c>
      <c r="R39" s="113"/>
      <c r="S39" s="334"/>
      <c r="T39" s="334"/>
      <c r="U39" s="113">
        <v>1315</v>
      </c>
      <c r="V39" s="113"/>
      <c r="W39" s="427" t="s">
        <v>259</v>
      </c>
      <c r="Y39" s="294"/>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7"/>
      <c r="CQ39" s="337"/>
      <c r="CR39" s="337"/>
      <c r="CS39" s="337"/>
      <c r="CT39" s="337"/>
      <c r="CU39" s="337"/>
      <c r="CV39" s="337"/>
      <c r="CW39" s="337"/>
      <c r="CX39" s="337"/>
      <c r="CY39" s="337"/>
      <c r="CZ39" s="337"/>
      <c r="DA39" s="337"/>
      <c r="DB39" s="337"/>
      <c r="DC39" s="337"/>
      <c r="DD39" s="337"/>
      <c r="DE39" s="337"/>
      <c r="DF39" s="337"/>
      <c r="DG39" s="337"/>
    </row>
    <row r="40" spans="1:111" s="293" customFormat="1" ht="12" customHeight="1">
      <c r="A40" s="362">
        <v>7</v>
      </c>
      <c r="B40" s="385" t="s">
        <v>148</v>
      </c>
      <c r="C40" s="353">
        <v>41801</v>
      </c>
      <c r="D40" s="333"/>
      <c r="E40" s="333">
        <v>18.9</v>
      </c>
      <c r="F40" s="333">
        <v>7.2</v>
      </c>
      <c r="G40" s="331">
        <v>77.49007818384389</v>
      </c>
      <c r="H40" s="333">
        <v>7.72</v>
      </c>
      <c r="I40" s="334">
        <v>5.8</v>
      </c>
      <c r="J40" s="333">
        <v>64.2</v>
      </c>
      <c r="K40" s="334"/>
      <c r="L40" s="267">
        <v>11</v>
      </c>
      <c r="M40" s="268">
        <v>73</v>
      </c>
      <c r="N40" s="267">
        <v>770</v>
      </c>
      <c r="O40" s="267">
        <v>48</v>
      </c>
      <c r="P40" s="268">
        <v>2000</v>
      </c>
      <c r="Q40" s="446">
        <v>0.076</v>
      </c>
      <c r="R40" s="113"/>
      <c r="S40" s="334"/>
      <c r="T40" s="334"/>
      <c r="U40" s="113">
        <v>1200</v>
      </c>
      <c r="V40" s="113"/>
      <c r="W40" s="427" t="s">
        <v>259</v>
      </c>
      <c r="Y40" s="294"/>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c r="CU40" s="337"/>
      <c r="CV40" s="337"/>
      <c r="CW40" s="337"/>
      <c r="CX40" s="337"/>
      <c r="CY40" s="337"/>
      <c r="CZ40" s="337"/>
      <c r="DA40" s="337"/>
      <c r="DB40" s="337"/>
      <c r="DC40" s="337"/>
      <c r="DD40" s="337"/>
      <c r="DE40" s="337"/>
      <c r="DF40" s="337"/>
      <c r="DG40" s="337"/>
    </row>
    <row r="41" spans="1:111" s="293" customFormat="1" ht="12" customHeight="1">
      <c r="A41" s="362">
        <v>9</v>
      </c>
      <c r="B41" s="385" t="s">
        <v>149</v>
      </c>
      <c r="C41" s="353">
        <v>41801</v>
      </c>
      <c r="D41" s="333"/>
      <c r="E41" s="333">
        <v>19</v>
      </c>
      <c r="F41" s="333">
        <v>7.5</v>
      </c>
      <c r="G41" s="331">
        <v>80.87379565913126</v>
      </c>
      <c r="H41" s="333">
        <v>7.79</v>
      </c>
      <c r="I41" s="334">
        <v>4.4</v>
      </c>
      <c r="J41" s="333">
        <v>76.7</v>
      </c>
      <c r="K41" s="334"/>
      <c r="L41" s="333">
        <v>9.6</v>
      </c>
      <c r="M41" s="268">
        <v>97</v>
      </c>
      <c r="N41" s="267">
        <v>1400</v>
      </c>
      <c r="O41" s="267">
        <v>69</v>
      </c>
      <c r="P41" s="268">
        <v>2700</v>
      </c>
      <c r="Q41" s="446">
        <v>0.067</v>
      </c>
      <c r="R41" s="113"/>
      <c r="S41" s="334"/>
      <c r="T41" s="334"/>
      <c r="U41" s="113">
        <v>1400</v>
      </c>
      <c r="V41" s="113"/>
      <c r="W41" s="427" t="s">
        <v>259</v>
      </c>
      <c r="Y41" s="294"/>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c r="CU41" s="337"/>
      <c r="CV41" s="337"/>
      <c r="CW41" s="337"/>
      <c r="CX41" s="337"/>
      <c r="CY41" s="337"/>
      <c r="CZ41" s="337"/>
      <c r="DA41" s="337"/>
      <c r="DB41" s="337"/>
      <c r="DC41" s="337"/>
      <c r="DD41" s="337"/>
      <c r="DE41" s="337"/>
      <c r="DF41" s="337"/>
      <c r="DG41" s="337"/>
    </row>
    <row r="42" spans="1:111" s="293" customFormat="1" ht="12" customHeight="1">
      <c r="A42" s="362">
        <v>11</v>
      </c>
      <c r="B42" s="385" t="s">
        <v>150</v>
      </c>
      <c r="C42" s="353">
        <v>41801</v>
      </c>
      <c r="D42" s="333"/>
      <c r="E42" s="333">
        <v>16.2</v>
      </c>
      <c r="F42" s="333">
        <v>6.4</v>
      </c>
      <c r="G42" s="331">
        <v>65.27823290376273</v>
      </c>
      <c r="H42" s="333">
        <v>7.62</v>
      </c>
      <c r="I42" s="334">
        <v>7.7</v>
      </c>
      <c r="J42" s="333">
        <v>70.7</v>
      </c>
      <c r="K42" s="333"/>
      <c r="L42" s="333">
        <v>7.4</v>
      </c>
      <c r="M42" s="268">
        <v>110</v>
      </c>
      <c r="N42" s="267">
        <v>580</v>
      </c>
      <c r="O42" s="267">
        <v>210</v>
      </c>
      <c r="P42" s="268">
        <v>1600</v>
      </c>
      <c r="Q42" s="446">
        <v>0.06</v>
      </c>
      <c r="R42" s="113"/>
      <c r="S42" s="334"/>
      <c r="T42" s="334"/>
      <c r="U42" s="113">
        <v>1210</v>
      </c>
      <c r="V42" s="113"/>
      <c r="W42" s="427" t="s">
        <v>259</v>
      </c>
      <c r="Y42" s="294"/>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c r="CU42" s="337"/>
      <c r="CV42" s="337"/>
      <c r="CW42" s="337"/>
      <c r="CX42" s="337"/>
      <c r="CY42" s="337"/>
      <c r="CZ42" s="337"/>
      <c r="DA42" s="337"/>
      <c r="DB42" s="337"/>
      <c r="DC42" s="337"/>
      <c r="DD42" s="337"/>
      <c r="DE42" s="337"/>
      <c r="DF42" s="337"/>
      <c r="DG42" s="337"/>
    </row>
    <row r="43" spans="1:111" s="293" customFormat="1" ht="12" customHeight="1">
      <c r="A43" s="361">
        <v>13</v>
      </c>
      <c r="B43" s="385" t="s">
        <v>151</v>
      </c>
      <c r="C43" s="353">
        <v>41801</v>
      </c>
      <c r="D43" s="333"/>
      <c r="E43" s="333">
        <v>16.1</v>
      </c>
      <c r="F43" s="333">
        <v>5.4</v>
      </c>
      <c r="G43" s="331">
        <v>54.96511881713491</v>
      </c>
      <c r="H43" s="333">
        <v>7.62</v>
      </c>
      <c r="I43" s="334">
        <v>5.7</v>
      </c>
      <c r="J43" s="333">
        <v>66.2</v>
      </c>
      <c r="K43" s="334"/>
      <c r="L43" s="333">
        <v>9.8</v>
      </c>
      <c r="M43" s="268">
        <v>66</v>
      </c>
      <c r="N43" s="267">
        <v>1600</v>
      </c>
      <c r="O43" s="267">
        <v>95</v>
      </c>
      <c r="P43" s="268">
        <v>3000</v>
      </c>
      <c r="Q43" s="446">
        <v>0.084</v>
      </c>
      <c r="R43" s="113"/>
      <c r="S43" s="334"/>
      <c r="T43" s="334"/>
      <c r="U43" s="113">
        <v>1220</v>
      </c>
      <c r="V43" s="113"/>
      <c r="W43" s="427" t="s">
        <v>260</v>
      </c>
      <c r="Y43" s="294"/>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row>
    <row r="44" spans="1:111" s="293" customFormat="1" ht="12" customHeight="1">
      <c r="A44" s="362">
        <v>15</v>
      </c>
      <c r="B44" s="385" t="s">
        <v>152</v>
      </c>
      <c r="C44" s="353">
        <v>41801</v>
      </c>
      <c r="D44" s="333"/>
      <c r="E44" s="333">
        <v>15.1</v>
      </c>
      <c r="F44" s="333">
        <v>4.7</v>
      </c>
      <c r="G44" s="331">
        <v>46.85093648012312</v>
      </c>
      <c r="H44" s="333">
        <v>7.63</v>
      </c>
      <c r="I44" s="334">
        <v>6.3</v>
      </c>
      <c r="J44" s="333">
        <v>65.6</v>
      </c>
      <c r="K44" s="334"/>
      <c r="L44" s="267">
        <v>13</v>
      </c>
      <c r="M44" s="268">
        <v>130</v>
      </c>
      <c r="N44" s="267">
        <v>1100</v>
      </c>
      <c r="O44" s="267">
        <v>2100</v>
      </c>
      <c r="P44" s="268">
        <v>4400</v>
      </c>
      <c r="Q44" s="113">
        <v>0.113</v>
      </c>
      <c r="R44" s="113"/>
      <c r="S44" s="334"/>
      <c r="T44" s="334"/>
      <c r="U44" s="113">
        <v>1240</v>
      </c>
      <c r="V44" s="113"/>
      <c r="W44" s="427" t="s">
        <v>261</v>
      </c>
      <c r="Y44" s="294"/>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c r="CU44" s="337"/>
      <c r="CV44" s="337"/>
      <c r="CW44" s="337"/>
      <c r="CX44" s="337"/>
      <c r="CY44" s="337"/>
      <c r="CZ44" s="337"/>
      <c r="DA44" s="337"/>
      <c r="DB44" s="337"/>
      <c r="DC44" s="337"/>
      <c r="DD44" s="337"/>
      <c r="DE44" s="337"/>
      <c r="DF44" s="337"/>
      <c r="DG44" s="337"/>
    </row>
    <row r="45" spans="1:111" s="293" customFormat="1" ht="12" customHeight="1">
      <c r="A45" s="362">
        <v>17</v>
      </c>
      <c r="B45" s="385" t="s">
        <v>153</v>
      </c>
      <c r="C45" s="353">
        <v>41801</v>
      </c>
      <c r="D45" s="333"/>
      <c r="E45" s="333">
        <v>18.9</v>
      </c>
      <c r="F45" s="333">
        <v>5.7</v>
      </c>
      <c r="G45" s="331">
        <v>61.34631189554308</v>
      </c>
      <c r="H45" s="333">
        <v>7.66</v>
      </c>
      <c r="I45" s="334">
        <v>6.2</v>
      </c>
      <c r="J45" s="333">
        <v>65.1</v>
      </c>
      <c r="K45" s="334"/>
      <c r="L45" s="333">
        <v>9.9</v>
      </c>
      <c r="M45" s="268">
        <v>74</v>
      </c>
      <c r="N45" s="267">
        <v>620</v>
      </c>
      <c r="O45" s="267">
        <v>80</v>
      </c>
      <c r="P45" s="268">
        <v>1500</v>
      </c>
      <c r="Q45" s="113">
        <v>0.146</v>
      </c>
      <c r="R45" s="113"/>
      <c r="S45" s="334"/>
      <c r="T45" s="334"/>
      <c r="U45" s="113">
        <v>1150</v>
      </c>
      <c r="V45" s="113"/>
      <c r="W45" s="427" t="s">
        <v>262</v>
      </c>
      <c r="Y45" s="294"/>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row>
    <row r="46" spans="1:111" s="293" customFormat="1" ht="12" customHeight="1">
      <c r="A46" s="361">
        <v>18</v>
      </c>
      <c r="B46" s="385" t="s">
        <v>154</v>
      </c>
      <c r="C46" s="353">
        <v>41801</v>
      </c>
      <c r="D46" s="333"/>
      <c r="E46" s="333">
        <v>15.7</v>
      </c>
      <c r="F46" s="333">
        <v>9.5</v>
      </c>
      <c r="G46" s="331">
        <v>95.89912900237964</v>
      </c>
      <c r="H46" s="333">
        <v>8</v>
      </c>
      <c r="I46" s="334">
        <v>3</v>
      </c>
      <c r="J46" s="267">
        <v>110</v>
      </c>
      <c r="K46" s="333"/>
      <c r="L46" s="333">
        <v>6.1</v>
      </c>
      <c r="M46" s="268">
        <v>110</v>
      </c>
      <c r="N46" s="267">
        <v>2800</v>
      </c>
      <c r="O46" s="267">
        <v>80</v>
      </c>
      <c r="P46" s="268">
        <v>4400</v>
      </c>
      <c r="Q46" s="113">
        <v>0.161</v>
      </c>
      <c r="R46" s="113"/>
      <c r="S46" s="334"/>
      <c r="T46" s="334"/>
      <c r="U46" s="113">
        <v>1345</v>
      </c>
      <c r="V46" s="113"/>
      <c r="W46" s="427" t="s">
        <v>263</v>
      </c>
      <c r="Y46" s="294"/>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row>
    <row r="47" spans="1:111" s="293" customFormat="1" ht="12" customHeight="1">
      <c r="A47" s="362">
        <v>20</v>
      </c>
      <c r="B47" s="424" t="s">
        <v>187</v>
      </c>
      <c r="C47" s="353">
        <v>41802</v>
      </c>
      <c r="D47" s="333"/>
      <c r="E47" s="333">
        <v>20.1</v>
      </c>
      <c r="F47" s="333">
        <v>11.3</v>
      </c>
      <c r="G47" s="331">
        <v>124.40648309172798</v>
      </c>
      <c r="H47" s="333">
        <v>8.75</v>
      </c>
      <c r="I47" s="268">
        <v>49</v>
      </c>
      <c r="J47" s="333">
        <v>35.1</v>
      </c>
      <c r="K47" s="334"/>
      <c r="L47" s="267">
        <v>18</v>
      </c>
      <c r="M47" s="268">
        <v>31</v>
      </c>
      <c r="N47" s="267" t="s">
        <v>242</v>
      </c>
      <c r="O47" s="267" t="s">
        <v>242</v>
      </c>
      <c r="P47" s="268">
        <v>3000</v>
      </c>
      <c r="Q47" s="113">
        <v>0.059</v>
      </c>
      <c r="R47" s="113">
        <v>55</v>
      </c>
      <c r="S47" s="341">
        <v>0.3</v>
      </c>
      <c r="T47" s="341">
        <v>0.3</v>
      </c>
      <c r="U47" s="113">
        <v>1030</v>
      </c>
      <c r="V47" s="113"/>
      <c r="W47" s="427" t="s">
        <v>256</v>
      </c>
      <c r="Y47" s="294"/>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row>
    <row r="48" spans="1:111" s="293" customFormat="1" ht="12" customHeight="1">
      <c r="A48" s="362">
        <v>22</v>
      </c>
      <c r="B48" s="424" t="s">
        <v>188</v>
      </c>
      <c r="C48" s="353">
        <v>41802</v>
      </c>
      <c r="D48" s="333"/>
      <c r="E48" s="333">
        <v>20.6</v>
      </c>
      <c r="F48" s="333">
        <v>9.4</v>
      </c>
      <c r="G48" s="331">
        <v>104.44900267322686</v>
      </c>
      <c r="H48" s="333">
        <v>8.73</v>
      </c>
      <c r="I48" s="268">
        <v>31</v>
      </c>
      <c r="J48" s="333">
        <v>34.1</v>
      </c>
      <c r="K48" s="334"/>
      <c r="L48" s="267">
        <v>22</v>
      </c>
      <c r="M48" s="268">
        <v>42</v>
      </c>
      <c r="N48" s="267" t="s">
        <v>242</v>
      </c>
      <c r="O48" s="267" t="s">
        <v>242</v>
      </c>
      <c r="P48" s="268">
        <v>3200</v>
      </c>
      <c r="Q48" s="113">
        <v>0.158</v>
      </c>
      <c r="R48" s="113">
        <v>65</v>
      </c>
      <c r="S48" s="341">
        <v>0.45</v>
      </c>
      <c r="T48" s="341">
        <v>0.4</v>
      </c>
      <c r="U48" s="113">
        <v>1115</v>
      </c>
      <c r="V48" s="113"/>
      <c r="W48" s="427" t="s">
        <v>247</v>
      </c>
      <c r="Y48" s="294"/>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row>
    <row r="49" spans="1:111" s="293" customFormat="1" ht="12" customHeight="1">
      <c r="A49" s="362">
        <v>24</v>
      </c>
      <c r="B49" s="424" t="s">
        <v>189</v>
      </c>
      <c r="C49" s="353">
        <v>41802</v>
      </c>
      <c r="D49" s="352"/>
      <c r="E49" s="333">
        <v>20.6</v>
      </c>
      <c r="F49" s="333">
        <v>9.3</v>
      </c>
      <c r="G49" s="331">
        <v>103.33784307032019</v>
      </c>
      <c r="H49" s="333">
        <v>8.54</v>
      </c>
      <c r="I49" s="268">
        <v>19</v>
      </c>
      <c r="J49" s="333">
        <v>45.8</v>
      </c>
      <c r="K49" s="334"/>
      <c r="L49" s="267">
        <v>17</v>
      </c>
      <c r="M49" s="268">
        <v>38</v>
      </c>
      <c r="N49" s="267" t="s">
        <v>242</v>
      </c>
      <c r="O49" s="267" t="s">
        <v>242</v>
      </c>
      <c r="P49" s="268">
        <v>1700</v>
      </c>
      <c r="Q49" s="113">
        <v>0.095</v>
      </c>
      <c r="R49" s="273">
        <v>46</v>
      </c>
      <c r="S49" s="341">
        <v>0.55</v>
      </c>
      <c r="T49" s="341">
        <v>0.5</v>
      </c>
      <c r="U49" s="273">
        <v>1150</v>
      </c>
      <c r="V49" s="273"/>
      <c r="W49" s="427" t="s">
        <v>257</v>
      </c>
      <c r="Y49" s="294"/>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row>
    <row r="50" spans="1:111" s="293" customFormat="1" ht="12" customHeight="1">
      <c r="A50" s="362">
        <v>26</v>
      </c>
      <c r="B50" s="424" t="s">
        <v>190</v>
      </c>
      <c r="C50" s="353">
        <v>41802</v>
      </c>
      <c r="D50" s="339"/>
      <c r="E50" s="339">
        <v>20.3</v>
      </c>
      <c r="F50" s="339">
        <v>11.8</v>
      </c>
      <c r="G50" s="331">
        <v>130.39407103592268</v>
      </c>
      <c r="H50" s="339">
        <v>8.73</v>
      </c>
      <c r="I50" s="340">
        <v>7.9</v>
      </c>
      <c r="J50" s="339">
        <v>29.4</v>
      </c>
      <c r="K50" s="340"/>
      <c r="L50" s="339">
        <v>8.2</v>
      </c>
      <c r="M50" s="271">
        <v>35</v>
      </c>
      <c r="N50" s="270">
        <v>120</v>
      </c>
      <c r="O50" s="270">
        <v>68</v>
      </c>
      <c r="P50" s="271">
        <v>1600</v>
      </c>
      <c r="Q50" s="113">
        <v>0.032</v>
      </c>
      <c r="R50" s="113">
        <v>35</v>
      </c>
      <c r="S50" s="341">
        <v>1.3</v>
      </c>
      <c r="T50" s="341">
        <v>1.1</v>
      </c>
      <c r="U50" s="113">
        <v>1000</v>
      </c>
      <c r="V50" s="113"/>
      <c r="W50" s="427" t="s">
        <v>258</v>
      </c>
      <c r="Y50" s="294"/>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row>
    <row r="51" spans="1:26" ht="12">
      <c r="A51" s="28">
        <v>200</v>
      </c>
      <c r="B51" s="154" t="s">
        <v>114</v>
      </c>
      <c r="C51" s="224"/>
      <c r="D51" s="251"/>
      <c r="E51" s="251"/>
      <c r="F51" s="314"/>
      <c r="G51" s="331"/>
      <c r="H51" s="251"/>
      <c r="I51" s="214"/>
      <c r="J51" s="211"/>
      <c r="K51" s="213"/>
      <c r="L51" s="214"/>
      <c r="M51" s="211"/>
      <c r="N51" s="211"/>
      <c r="O51" s="215"/>
      <c r="P51" s="211"/>
      <c r="Q51" s="211"/>
      <c r="R51" s="181"/>
      <c r="S51" s="369"/>
      <c r="T51" s="214"/>
      <c r="U51" s="215"/>
      <c r="V51" s="183" t="s">
        <v>240</v>
      </c>
      <c r="W51" s="430"/>
      <c r="Y51" s="181"/>
      <c r="Z51" s="182"/>
    </row>
    <row r="52" spans="1:26" s="26" customFormat="1" ht="17.25" customHeight="1">
      <c r="A52" s="41">
        <v>250</v>
      </c>
      <c r="B52" s="149" t="s">
        <v>33</v>
      </c>
      <c r="C52" s="216"/>
      <c r="D52" s="220"/>
      <c r="E52" s="220"/>
      <c r="F52" s="315"/>
      <c r="G52" s="219"/>
      <c r="H52" s="220"/>
      <c r="I52" s="218"/>
      <c r="J52" s="217"/>
      <c r="K52" s="220"/>
      <c r="L52" s="218"/>
      <c r="M52" s="219"/>
      <c r="N52" s="219"/>
      <c r="O52" s="217"/>
      <c r="P52" s="219"/>
      <c r="Q52" s="219"/>
      <c r="R52" s="184"/>
      <c r="S52" s="366"/>
      <c r="T52" s="218"/>
      <c r="U52" s="217"/>
      <c r="V52" s="184"/>
      <c r="W52" s="429"/>
      <c r="Y52" s="184"/>
      <c r="Z52" s="185"/>
    </row>
    <row r="53" spans="1:111" s="293" customFormat="1" ht="12" customHeight="1">
      <c r="A53" s="361">
        <v>20</v>
      </c>
      <c r="B53" s="424" t="s">
        <v>187</v>
      </c>
      <c r="C53" s="332">
        <v>41837</v>
      </c>
      <c r="D53" s="350"/>
      <c r="E53" s="339">
        <v>21.5</v>
      </c>
      <c r="F53" s="339">
        <v>10.8</v>
      </c>
      <c r="G53" s="331">
        <v>121.97903067035188</v>
      </c>
      <c r="H53" s="339">
        <v>8.42</v>
      </c>
      <c r="I53" s="271">
        <v>46</v>
      </c>
      <c r="J53" s="339">
        <v>34.4</v>
      </c>
      <c r="K53" s="340"/>
      <c r="L53" s="270">
        <v>27</v>
      </c>
      <c r="M53" s="271">
        <v>130</v>
      </c>
      <c r="N53" s="270" t="s">
        <v>264</v>
      </c>
      <c r="O53" s="270" t="s">
        <v>242</v>
      </c>
      <c r="P53" s="271">
        <v>2700</v>
      </c>
      <c r="Q53" s="273">
        <v>0.056</v>
      </c>
      <c r="R53" s="113">
        <v>68</v>
      </c>
      <c r="S53" s="341">
        <v>0.25</v>
      </c>
      <c r="T53" s="341">
        <v>0.25</v>
      </c>
      <c r="U53" s="113">
        <v>1000</v>
      </c>
      <c r="V53" s="113"/>
      <c r="W53" s="427" t="s">
        <v>247</v>
      </c>
      <c r="Y53" s="294"/>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7"/>
      <c r="DF53" s="337"/>
      <c r="DG53" s="337"/>
    </row>
    <row r="54" spans="1:111" s="293" customFormat="1" ht="12" customHeight="1">
      <c r="A54" s="361">
        <v>22</v>
      </c>
      <c r="B54" s="424" t="s">
        <v>188</v>
      </c>
      <c r="C54" s="332">
        <v>41837</v>
      </c>
      <c r="D54" s="339"/>
      <c r="E54" s="339">
        <v>23</v>
      </c>
      <c r="F54" s="339">
        <v>11.6</v>
      </c>
      <c r="G54" s="331">
        <v>134.5059769536683</v>
      </c>
      <c r="H54" s="339">
        <v>8.76</v>
      </c>
      <c r="I54" s="271">
        <v>42</v>
      </c>
      <c r="J54" s="339">
        <v>35.7</v>
      </c>
      <c r="K54" s="340"/>
      <c r="L54" s="270">
        <v>29</v>
      </c>
      <c r="M54" s="271">
        <v>130</v>
      </c>
      <c r="N54" s="270" t="s">
        <v>264</v>
      </c>
      <c r="O54" s="270" t="s">
        <v>242</v>
      </c>
      <c r="P54" s="271">
        <v>3300</v>
      </c>
      <c r="Q54" s="495">
        <v>0.11</v>
      </c>
      <c r="R54" s="113">
        <v>110</v>
      </c>
      <c r="S54" s="341">
        <v>0.3</v>
      </c>
      <c r="T54" s="341">
        <v>0.25</v>
      </c>
      <c r="U54" s="113">
        <v>1045</v>
      </c>
      <c r="V54" s="113"/>
      <c r="W54" s="427" t="s">
        <v>247</v>
      </c>
      <c r="Y54" s="294"/>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row>
    <row r="55" spans="1:111" s="293" customFormat="1" ht="12" customHeight="1">
      <c r="A55" s="361">
        <v>24</v>
      </c>
      <c r="B55" s="424" t="s">
        <v>189</v>
      </c>
      <c r="C55" s="332">
        <v>41837</v>
      </c>
      <c r="D55" s="333"/>
      <c r="E55" s="333">
        <v>21.3</v>
      </c>
      <c r="F55" s="333">
        <v>9.9</v>
      </c>
      <c r="G55" s="331">
        <v>111.41336134545713</v>
      </c>
      <c r="H55" s="333">
        <v>8.4</v>
      </c>
      <c r="I55" s="268">
        <v>15</v>
      </c>
      <c r="J55" s="333">
        <v>45.9</v>
      </c>
      <c r="K55" s="334"/>
      <c r="L55" s="267">
        <v>21</v>
      </c>
      <c r="M55" s="268">
        <v>46</v>
      </c>
      <c r="N55" s="267" t="s">
        <v>264</v>
      </c>
      <c r="O55" s="267" t="s">
        <v>242</v>
      </c>
      <c r="P55" s="268">
        <v>1800</v>
      </c>
      <c r="Q55" s="446">
        <v>0.076</v>
      </c>
      <c r="R55" s="113">
        <v>61</v>
      </c>
      <c r="S55" s="341">
        <v>0.6</v>
      </c>
      <c r="T55" s="341">
        <v>0.5</v>
      </c>
      <c r="U55" s="113">
        <v>830</v>
      </c>
      <c r="V55" s="113"/>
      <c r="W55" s="427" t="s">
        <v>250</v>
      </c>
      <c r="Y55" s="294"/>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row>
    <row r="56" spans="1:111" s="293" customFormat="1" ht="12" customHeight="1">
      <c r="A56" s="361">
        <v>26</v>
      </c>
      <c r="B56" s="424" t="s">
        <v>190</v>
      </c>
      <c r="C56" s="332">
        <v>41837</v>
      </c>
      <c r="D56" s="333"/>
      <c r="E56" s="333">
        <v>21.8</v>
      </c>
      <c r="F56" s="333">
        <v>9.1</v>
      </c>
      <c r="G56" s="331">
        <v>103.32982829293054</v>
      </c>
      <c r="H56" s="333">
        <v>8.18</v>
      </c>
      <c r="I56" s="334">
        <v>5.7</v>
      </c>
      <c r="J56" s="333">
        <v>29.5</v>
      </c>
      <c r="K56" s="334"/>
      <c r="L56" s="333">
        <v>9.6</v>
      </c>
      <c r="M56" s="268">
        <v>42</v>
      </c>
      <c r="N56" s="267" t="s">
        <v>242</v>
      </c>
      <c r="O56" s="267" t="s">
        <v>242</v>
      </c>
      <c r="P56" s="268">
        <v>960</v>
      </c>
      <c r="Q56" s="446">
        <v>0.03</v>
      </c>
      <c r="R56" s="113">
        <v>23</v>
      </c>
      <c r="S56" s="341">
        <v>1.3</v>
      </c>
      <c r="T56" s="341">
        <v>1.2</v>
      </c>
      <c r="U56" s="113">
        <v>910</v>
      </c>
      <c r="V56" s="113"/>
      <c r="W56" s="427" t="s">
        <v>261</v>
      </c>
      <c r="Y56" s="294"/>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row>
    <row r="57" spans="1:26" ht="12">
      <c r="A57" s="28">
        <v>200</v>
      </c>
      <c r="B57" s="154" t="s">
        <v>114</v>
      </c>
      <c r="C57" s="224"/>
      <c r="D57" s="251"/>
      <c r="E57" s="251"/>
      <c r="F57" s="314"/>
      <c r="G57" s="331"/>
      <c r="H57" s="251"/>
      <c r="I57" s="214"/>
      <c r="J57" s="211"/>
      <c r="K57" s="213"/>
      <c r="L57" s="214"/>
      <c r="M57" s="211"/>
      <c r="N57" s="211"/>
      <c r="O57" s="215"/>
      <c r="P57" s="211"/>
      <c r="Q57" s="211"/>
      <c r="R57" s="181"/>
      <c r="S57" s="369"/>
      <c r="T57" s="214"/>
      <c r="U57" s="215"/>
      <c r="V57" s="183" t="s">
        <v>252</v>
      </c>
      <c r="W57" s="430"/>
      <c r="Y57" s="181"/>
      <c r="Z57" s="182"/>
    </row>
    <row r="58" spans="1:26" s="26" customFormat="1" ht="17.25" customHeight="1">
      <c r="A58" s="41">
        <v>250</v>
      </c>
      <c r="B58" s="149" t="s">
        <v>34</v>
      </c>
      <c r="C58" s="216"/>
      <c r="D58" s="220"/>
      <c r="E58" s="220"/>
      <c r="F58" s="315"/>
      <c r="G58" s="219"/>
      <c r="H58" s="220"/>
      <c r="I58" s="218"/>
      <c r="J58" s="217"/>
      <c r="K58" s="220"/>
      <c r="L58" s="218"/>
      <c r="M58" s="219"/>
      <c r="N58" s="219"/>
      <c r="O58" s="217"/>
      <c r="P58" s="219"/>
      <c r="Q58" s="219"/>
      <c r="R58" s="184"/>
      <c r="S58" s="366"/>
      <c r="T58" s="218"/>
      <c r="U58" s="217"/>
      <c r="V58" s="184"/>
      <c r="W58" s="429"/>
      <c r="Y58" s="184"/>
      <c r="Z58" s="185"/>
    </row>
    <row r="59" spans="1:111" s="293" customFormat="1" ht="12" customHeight="1">
      <c r="A59" s="361">
        <v>3</v>
      </c>
      <c r="B59" s="385" t="s">
        <v>146</v>
      </c>
      <c r="C59" s="332">
        <v>41869</v>
      </c>
      <c r="D59" s="269"/>
      <c r="E59" s="333">
        <v>15.1</v>
      </c>
      <c r="F59" s="333">
        <v>7.3</v>
      </c>
      <c r="G59" s="331">
        <v>72.76847580955292</v>
      </c>
      <c r="H59" s="333">
        <v>7.53</v>
      </c>
      <c r="I59" s="268">
        <v>17</v>
      </c>
      <c r="J59" s="333">
        <v>40.4</v>
      </c>
      <c r="K59" s="334">
        <v>7.7</v>
      </c>
      <c r="L59" s="267">
        <v>22</v>
      </c>
      <c r="M59" s="268">
        <v>160</v>
      </c>
      <c r="N59" s="267">
        <v>420</v>
      </c>
      <c r="O59" s="267">
        <v>47</v>
      </c>
      <c r="P59" s="268">
        <v>3000</v>
      </c>
      <c r="Q59" s="113">
        <v>0.074</v>
      </c>
      <c r="R59" s="341"/>
      <c r="S59" s="334"/>
      <c r="T59" s="334"/>
      <c r="U59" s="113">
        <v>1350</v>
      </c>
      <c r="V59" s="113"/>
      <c r="W59" s="427" t="s">
        <v>247</v>
      </c>
      <c r="Y59" s="294"/>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row>
    <row r="60" spans="1:111" s="293" customFormat="1" ht="12" customHeight="1">
      <c r="A60" s="361">
        <v>5</v>
      </c>
      <c r="B60" s="385" t="s">
        <v>147</v>
      </c>
      <c r="C60" s="332">
        <v>41869</v>
      </c>
      <c r="D60" s="352">
        <v>0.09</v>
      </c>
      <c r="E60" s="333">
        <v>15.8</v>
      </c>
      <c r="F60" s="333">
        <v>5.9</v>
      </c>
      <c r="G60" s="331">
        <v>59.68250044630378</v>
      </c>
      <c r="H60" s="333">
        <v>7.54</v>
      </c>
      <c r="I60" s="268">
        <v>10</v>
      </c>
      <c r="J60" s="333">
        <v>38.7</v>
      </c>
      <c r="K60" s="334">
        <v>5</v>
      </c>
      <c r="L60" s="333">
        <v>8.6</v>
      </c>
      <c r="M60" s="268">
        <v>110</v>
      </c>
      <c r="N60" s="267">
        <v>1300</v>
      </c>
      <c r="O60" s="267">
        <v>56</v>
      </c>
      <c r="P60" s="268">
        <v>1800</v>
      </c>
      <c r="Q60" s="113">
        <v>0.048</v>
      </c>
      <c r="R60" s="113"/>
      <c r="S60" s="334"/>
      <c r="T60" s="334"/>
      <c r="U60" s="113">
        <v>1400</v>
      </c>
      <c r="V60" s="113"/>
      <c r="W60" s="427" t="s">
        <v>259</v>
      </c>
      <c r="Y60" s="294"/>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row>
    <row r="61" spans="1:111" s="293" customFormat="1" ht="12" customHeight="1">
      <c r="A61" s="361">
        <v>7</v>
      </c>
      <c r="B61" s="385" t="s">
        <v>148</v>
      </c>
      <c r="C61" s="332">
        <v>41869</v>
      </c>
      <c r="D61" s="269"/>
      <c r="E61" s="333">
        <v>15.1</v>
      </c>
      <c r="F61" s="333">
        <v>7</v>
      </c>
      <c r="G61" s="331">
        <v>69.77799050231103</v>
      </c>
      <c r="H61" s="333">
        <v>7.59</v>
      </c>
      <c r="I61" s="334">
        <v>5.5</v>
      </c>
      <c r="J61" s="333">
        <v>58.7</v>
      </c>
      <c r="K61" s="334"/>
      <c r="L61" s="333">
        <v>8.6</v>
      </c>
      <c r="M61" s="268">
        <v>120</v>
      </c>
      <c r="N61" s="267">
        <v>550</v>
      </c>
      <c r="O61" s="267">
        <v>37</v>
      </c>
      <c r="P61" s="268">
        <v>1100</v>
      </c>
      <c r="Q61" s="113">
        <v>0.136</v>
      </c>
      <c r="R61" s="113"/>
      <c r="S61" s="334"/>
      <c r="T61" s="334"/>
      <c r="U61" s="113">
        <v>1310</v>
      </c>
      <c r="V61" s="113"/>
      <c r="W61" s="427"/>
      <c r="Y61" s="294"/>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c r="CU61" s="337"/>
      <c r="CV61" s="337"/>
      <c r="CW61" s="337"/>
      <c r="CX61" s="337"/>
      <c r="CY61" s="337"/>
      <c r="CZ61" s="337"/>
      <c r="DA61" s="337"/>
      <c r="DB61" s="337"/>
      <c r="DC61" s="337"/>
      <c r="DD61" s="337"/>
      <c r="DE61" s="337"/>
      <c r="DF61" s="337"/>
      <c r="DG61" s="337"/>
    </row>
    <row r="62" spans="1:111" s="293" customFormat="1" ht="12" customHeight="1">
      <c r="A62" s="361">
        <v>9</v>
      </c>
      <c r="B62" s="385" t="s">
        <v>149</v>
      </c>
      <c r="C62" s="332">
        <v>41869</v>
      </c>
      <c r="D62" s="333"/>
      <c r="E62" s="333">
        <v>15.4</v>
      </c>
      <c r="F62" s="333">
        <v>7.2</v>
      </c>
      <c r="G62" s="331">
        <v>72.22678926040675</v>
      </c>
      <c r="H62" s="333">
        <v>7.6</v>
      </c>
      <c r="I62" s="334">
        <v>4.2</v>
      </c>
      <c r="J62" s="333">
        <v>51.9</v>
      </c>
      <c r="K62" s="334"/>
      <c r="L62" s="333">
        <v>7</v>
      </c>
      <c r="M62" s="268">
        <v>120</v>
      </c>
      <c r="N62" s="267">
        <v>710</v>
      </c>
      <c r="O62" s="267">
        <v>150</v>
      </c>
      <c r="P62" s="268">
        <v>1200</v>
      </c>
      <c r="Q62" s="113">
        <v>0.048</v>
      </c>
      <c r="R62" s="113"/>
      <c r="S62" s="334"/>
      <c r="T62" s="334"/>
      <c r="U62" s="113">
        <v>1200</v>
      </c>
      <c r="V62" s="113"/>
      <c r="W62" s="427" t="s">
        <v>259</v>
      </c>
      <c r="Y62" s="294"/>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37"/>
      <c r="DF62" s="337"/>
      <c r="DG62" s="337"/>
    </row>
    <row r="63" spans="1:111" s="293" customFormat="1" ht="12" customHeight="1">
      <c r="A63" s="361">
        <v>11</v>
      </c>
      <c r="B63" s="385" t="s">
        <v>150</v>
      </c>
      <c r="C63" s="332">
        <v>41869</v>
      </c>
      <c r="D63" s="333"/>
      <c r="E63" s="333">
        <v>14.1</v>
      </c>
      <c r="F63" s="333">
        <v>4.7</v>
      </c>
      <c r="G63" s="331">
        <v>45.85864111717798</v>
      </c>
      <c r="H63" s="333">
        <v>7.54</v>
      </c>
      <c r="I63" s="334">
        <v>3.6</v>
      </c>
      <c r="J63" s="333">
        <v>59.8</v>
      </c>
      <c r="K63" s="334"/>
      <c r="L63" s="333">
        <v>6.9</v>
      </c>
      <c r="M63" s="268">
        <v>85</v>
      </c>
      <c r="N63" s="267">
        <v>520</v>
      </c>
      <c r="O63" s="267">
        <v>41</v>
      </c>
      <c r="P63" s="268">
        <v>880</v>
      </c>
      <c r="Q63" s="113">
        <v>0.058</v>
      </c>
      <c r="R63" s="113"/>
      <c r="S63" s="334"/>
      <c r="T63" s="334"/>
      <c r="U63" s="113">
        <v>1320</v>
      </c>
      <c r="V63" s="113"/>
      <c r="W63" s="427" t="s">
        <v>261</v>
      </c>
      <c r="Y63" s="294"/>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c r="CU63" s="337"/>
      <c r="CV63" s="337"/>
      <c r="CW63" s="337"/>
      <c r="CX63" s="337"/>
      <c r="CY63" s="337"/>
      <c r="CZ63" s="337"/>
      <c r="DA63" s="337"/>
      <c r="DB63" s="337"/>
      <c r="DC63" s="337"/>
      <c r="DD63" s="337"/>
      <c r="DE63" s="337"/>
      <c r="DF63" s="337"/>
      <c r="DG63" s="337"/>
    </row>
    <row r="64" spans="1:111" s="293" customFormat="1" ht="12" customHeight="1">
      <c r="A64" s="361">
        <v>13</v>
      </c>
      <c r="B64" s="385" t="s">
        <v>151</v>
      </c>
      <c r="C64" s="332">
        <v>41869</v>
      </c>
      <c r="D64" s="333"/>
      <c r="E64" s="333">
        <v>14.1</v>
      </c>
      <c r="F64" s="333">
        <v>7.5</v>
      </c>
      <c r="G64" s="331">
        <v>73.17868263379465</v>
      </c>
      <c r="H64" s="333">
        <v>7.64</v>
      </c>
      <c r="I64" s="334">
        <v>6.5</v>
      </c>
      <c r="J64" s="333">
        <v>48.1</v>
      </c>
      <c r="K64" s="334"/>
      <c r="L64" s="333">
        <v>7.6</v>
      </c>
      <c r="M64" s="268">
        <v>89</v>
      </c>
      <c r="N64" s="267">
        <v>1400</v>
      </c>
      <c r="O64" s="267">
        <v>50</v>
      </c>
      <c r="P64" s="268">
        <v>2000</v>
      </c>
      <c r="Q64" s="113">
        <v>0.091</v>
      </c>
      <c r="R64" s="113"/>
      <c r="S64" s="334"/>
      <c r="T64" s="334"/>
      <c r="U64" s="113">
        <v>1325</v>
      </c>
      <c r="V64" s="113"/>
      <c r="W64" s="427" t="s">
        <v>261</v>
      </c>
      <c r="Y64" s="294"/>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c r="CU64" s="337"/>
      <c r="CV64" s="337"/>
      <c r="CW64" s="337"/>
      <c r="CX64" s="337"/>
      <c r="CY64" s="337"/>
      <c r="CZ64" s="337"/>
      <c r="DA64" s="337"/>
      <c r="DB64" s="337"/>
      <c r="DC64" s="337"/>
      <c r="DD64" s="337"/>
      <c r="DE64" s="337"/>
      <c r="DF64" s="337"/>
      <c r="DG64" s="337"/>
    </row>
    <row r="65" spans="1:111" s="293" customFormat="1" ht="12" customHeight="1">
      <c r="A65" s="361">
        <v>15</v>
      </c>
      <c r="B65" s="385" t="s">
        <v>152</v>
      </c>
      <c r="C65" s="332">
        <v>41869</v>
      </c>
      <c r="D65" s="333"/>
      <c r="E65" s="333">
        <v>13.9</v>
      </c>
      <c r="F65" s="333">
        <v>7.4</v>
      </c>
      <c r="G65" s="331">
        <v>71.8900315467713</v>
      </c>
      <c r="H65" s="333">
        <v>7.61</v>
      </c>
      <c r="I65" s="334">
        <v>7</v>
      </c>
      <c r="J65" s="333">
        <v>52.5</v>
      </c>
      <c r="K65" s="334"/>
      <c r="L65" s="267">
        <v>14</v>
      </c>
      <c r="M65" s="268">
        <v>160</v>
      </c>
      <c r="N65" s="267">
        <v>590</v>
      </c>
      <c r="O65" s="267">
        <v>95</v>
      </c>
      <c r="P65" s="268">
        <v>1500</v>
      </c>
      <c r="Q65" s="113">
        <v>0.128</v>
      </c>
      <c r="R65" s="113"/>
      <c r="S65" s="334"/>
      <c r="T65" s="334"/>
      <c r="U65" s="113">
        <v>1335</v>
      </c>
      <c r="V65" s="113"/>
      <c r="W65" s="427" t="s">
        <v>261</v>
      </c>
      <c r="Y65" s="294"/>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c r="CY65" s="337"/>
      <c r="CZ65" s="337"/>
      <c r="DA65" s="337"/>
      <c r="DB65" s="337"/>
      <c r="DC65" s="337"/>
      <c r="DD65" s="337"/>
      <c r="DE65" s="337"/>
      <c r="DF65" s="337"/>
      <c r="DG65" s="337"/>
    </row>
    <row r="66" spans="1:111" s="293" customFormat="1" ht="12" customHeight="1">
      <c r="A66" s="361">
        <v>17</v>
      </c>
      <c r="B66" s="385" t="s">
        <v>153</v>
      </c>
      <c r="C66" s="332">
        <v>41869</v>
      </c>
      <c r="D66" s="333"/>
      <c r="E66" s="333">
        <v>15</v>
      </c>
      <c r="F66" s="333">
        <v>6.1</v>
      </c>
      <c r="G66" s="331">
        <v>60.67791375266375</v>
      </c>
      <c r="H66" s="333">
        <v>7.49</v>
      </c>
      <c r="I66" s="334">
        <v>3.1</v>
      </c>
      <c r="J66" s="333">
        <v>64.5</v>
      </c>
      <c r="K66" s="334"/>
      <c r="L66" s="333">
        <v>8.9</v>
      </c>
      <c r="M66" s="268">
        <v>88</v>
      </c>
      <c r="N66" s="267">
        <v>390</v>
      </c>
      <c r="O66" s="267">
        <v>49</v>
      </c>
      <c r="P66" s="268">
        <v>920</v>
      </c>
      <c r="Q66" s="113">
        <v>0.089</v>
      </c>
      <c r="R66" s="113"/>
      <c r="S66" s="334"/>
      <c r="T66" s="334"/>
      <c r="U66" s="113">
        <v>1300</v>
      </c>
      <c r="V66" s="113"/>
      <c r="W66" s="427" t="s">
        <v>263</v>
      </c>
      <c r="Y66" s="294"/>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37"/>
      <c r="DD66" s="337"/>
      <c r="DE66" s="337"/>
      <c r="DF66" s="337"/>
      <c r="DG66" s="337"/>
    </row>
    <row r="67" spans="1:111" s="293" customFormat="1" ht="12" customHeight="1">
      <c r="A67" s="361">
        <v>18</v>
      </c>
      <c r="B67" s="385" t="s">
        <v>154</v>
      </c>
      <c r="C67" s="332">
        <v>41869</v>
      </c>
      <c r="D67" s="333"/>
      <c r="E67" s="333">
        <v>16.3</v>
      </c>
      <c r="F67" s="333">
        <v>9.1</v>
      </c>
      <c r="G67" s="331">
        <v>93.0084871172199</v>
      </c>
      <c r="H67" s="333">
        <v>7.64</v>
      </c>
      <c r="I67" s="268">
        <v>20</v>
      </c>
      <c r="J67" s="333">
        <v>21.4</v>
      </c>
      <c r="K67" s="334"/>
      <c r="L67" s="267">
        <v>15</v>
      </c>
      <c r="M67" s="268">
        <v>190</v>
      </c>
      <c r="N67" s="267">
        <v>560</v>
      </c>
      <c r="O67" s="267">
        <v>210</v>
      </c>
      <c r="P67" s="268">
        <v>1700</v>
      </c>
      <c r="Q67" s="113">
        <v>0.042</v>
      </c>
      <c r="R67" s="113"/>
      <c r="S67" s="334"/>
      <c r="T67" s="334"/>
      <c r="U67" s="113">
        <v>1210</v>
      </c>
      <c r="V67" s="113"/>
      <c r="W67" s="427" t="s">
        <v>271</v>
      </c>
      <c r="Y67" s="294"/>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row>
    <row r="68" spans="1:111" s="293" customFormat="1" ht="12" customHeight="1">
      <c r="A68" s="361">
        <v>20</v>
      </c>
      <c r="B68" s="424" t="s">
        <v>187</v>
      </c>
      <c r="C68" s="332">
        <v>41870</v>
      </c>
      <c r="D68" s="333"/>
      <c r="E68" s="333">
        <v>15.7</v>
      </c>
      <c r="F68" s="333">
        <v>10.4</v>
      </c>
      <c r="G68" s="331">
        <v>104.98430964471035</v>
      </c>
      <c r="H68" s="333">
        <v>8.66</v>
      </c>
      <c r="I68" s="268">
        <v>74</v>
      </c>
      <c r="J68" s="333">
        <v>33.6</v>
      </c>
      <c r="K68" s="334"/>
      <c r="L68" s="267">
        <v>27</v>
      </c>
      <c r="M68" s="268">
        <v>190</v>
      </c>
      <c r="N68" s="267" t="s">
        <v>242</v>
      </c>
      <c r="O68" s="267" t="s">
        <v>242</v>
      </c>
      <c r="P68" s="268">
        <v>3900</v>
      </c>
      <c r="Q68" s="113">
        <v>0.242</v>
      </c>
      <c r="R68" s="113">
        <v>88</v>
      </c>
      <c r="S68" s="341">
        <v>0.25</v>
      </c>
      <c r="T68" s="341">
        <v>0.25</v>
      </c>
      <c r="U68" s="113">
        <v>1045</v>
      </c>
      <c r="V68" s="113"/>
      <c r="W68" s="427" t="s">
        <v>257</v>
      </c>
      <c r="Y68" s="294"/>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row>
    <row r="69" spans="1:111" s="293" customFormat="1" ht="12" customHeight="1">
      <c r="A69" s="361">
        <v>22</v>
      </c>
      <c r="B69" s="424" t="s">
        <v>188</v>
      </c>
      <c r="C69" s="332">
        <v>41870</v>
      </c>
      <c r="D69" s="333"/>
      <c r="E69" s="333">
        <v>16</v>
      </c>
      <c r="F69" s="333">
        <v>9.7</v>
      </c>
      <c r="G69" s="331">
        <v>98.52986973067243</v>
      </c>
      <c r="H69" s="333">
        <v>8.92</v>
      </c>
      <c r="I69" s="268">
        <v>50</v>
      </c>
      <c r="J69" s="333">
        <v>35.8</v>
      </c>
      <c r="K69" s="334"/>
      <c r="L69" s="267">
        <v>35</v>
      </c>
      <c r="M69" s="268">
        <v>210</v>
      </c>
      <c r="N69" s="267" t="s">
        <v>242</v>
      </c>
      <c r="O69" s="267">
        <v>12</v>
      </c>
      <c r="P69" s="268">
        <v>3900</v>
      </c>
      <c r="Q69" s="113">
        <v>0.099</v>
      </c>
      <c r="R69" s="113">
        <v>120</v>
      </c>
      <c r="S69" s="341">
        <v>0.3</v>
      </c>
      <c r="T69" s="341">
        <v>0.3</v>
      </c>
      <c r="U69" s="113">
        <v>1130</v>
      </c>
      <c r="V69" s="113"/>
      <c r="W69" s="427" t="s">
        <v>247</v>
      </c>
      <c r="Y69" s="294"/>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337"/>
      <c r="BV69" s="337"/>
      <c r="BW69" s="337"/>
      <c r="BX69" s="337"/>
      <c r="BY69" s="337"/>
      <c r="BZ69" s="337"/>
      <c r="CA69" s="337"/>
      <c r="CB69" s="337"/>
      <c r="CC69" s="337"/>
      <c r="CD69" s="337"/>
      <c r="CE69" s="337"/>
      <c r="CF69" s="337"/>
      <c r="CG69" s="337"/>
      <c r="CH69" s="337"/>
      <c r="CI69" s="337"/>
      <c r="CJ69" s="337"/>
      <c r="CK69" s="337"/>
      <c r="CL69" s="337"/>
      <c r="CM69" s="337"/>
      <c r="CN69" s="337"/>
      <c r="CO69" s="337"/>
      <c r="CP69" s="337"/>
      <c r="CQ69" s="337"/>
      <c r="CR69" s="337"/>
      <c r="CS69" s="337"/>
      <c r="CT69" s="337"/>
      <c r="CU69" s="337"/>
      <c r="CV69" s="337"/>
      <c r="CW69" s="337"/>
      <c r="CX69" s="337"/>
      <c r="CY69" s="337"/>
      <c r="CZ69" s="337"/>
      <c r="DA69" s="337"/>
      <c r="DB69" s="337"/>
      <c r="DC69" s="337"/>
      <c r="DD69" s="337"/>
      <c r="DE69" s="337"/>
      <c r="DF69" s="337"/>
      <c r="DG69" s="337"/>
    </row>
    <row r="70" spans="1:111" s="293" customFormat="1" ht="12" customHeight="1">
      <c r="A70" s="361">
        <v>24</v>
      </c>
      <c r="B70" s="424" t="s">
        <v>189</v>
      </c>
      <c r="C70" s="332">
        <v>41870</v>
      </c>
      <c r="D70" s="352"/>
      <c r="E70" s="333">
        <v>16.5</v>
      </c>
      <c r="F70" s="333">
        <v>9.8</v>
      </c>
      <c r="G70" s="331">
        <v>100.57409117980471</v>
      </c>
      <c r="H70" s="333">
        <v>8.51</v>
      </c>
      <c r="I70" s="268">
        <v>24</v>
      </c>
      <c r="J70" s="333">
        <v>43.4</v>
      </c>
      <c r="K70" s="334"/>
      <c r="L70" s="267">
        <v>19</v>
      </c>
      <c r="M70" s="268">
        <v>21</v>
      </c>
      <c r="N70" s="267" t="s">
        <v>242</v>
      </c>
      <c r="O70" s="267" t="s">
        <v>242</v>
      </c>
      <c r="P70" s="268">
        <v>1900</v>
      </c>
      <c r="Q70" s="113">
        <v>0.076</v>
      </c>
      <c r="R70" s="113">
        <v>52</v>
      </c>
      <c r="S70" s="341">
        <v>0.45</v>
      </c>
      <c r="T70" s="341">
        <v>0.4</v>
      </c>
      <c r="U70" s="113">
        <v>1200</v>
      </c>
      <c r="V70" s="113"/>
      <c r="W70" s="427" t="s">
        <v>247</v>
      </c>
      <c r="Y70" s="294"/>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37"/>
      <c r="CG70" s="337"/>
      <c r="CH70" s="337"/>
      <c r="CI70" s="337"/>
      <c r="CJ70" s="337"/>
      <c r="CK70" s="337"/>
      <c r="CL70" s="337"/>
      <c r="CM70" s="337"/>
      <c r="CN70" s="337"/>
      <c r="CO70" s="337"/>
      <c r="CP70" s="337"/>
      <c r="CQ70" s="337"/>
      <c r="CR70" s="337"/>
      <c r="CS70" s="337"/>
      <c r="CT70" s="337"/>
      <c r="CU70" s="337"/>
      <c r="CV70" s="337"/>
      <c r="CW70" s="337"/>
      <c r="CX70" s="337"/>
      <c r="CY70" s="337"/>
      <c r="CZ70" s="337"/>
      <c r="DA70" s="337"/>
      <c r="DB70" s="337"/>
      <c r="DC70" s="337"/>
      <c r="DD70" s="337"/>
      <c r="DE70" s="337"/>
      <c r="DF70" s="337"/>
      <c r="DG70" s="337"/>
    </row>
    <row r="71" spans="1:111" s="293" customFormat="1" ht="12" customHeight="1">
      <c r="A71" s="361">
        <v>26</v>
      </c>
      <c r="B71" s="424" t="s">
        <v>190</v>
      </c>
      <c r="C71" s="332">
        <v>41870</v>
      </c>
      <c r="D71" s="352"/>
      <c r="E71" s="333">
        <v>17.5</v>
      </c>
      <c r="F71" s="333">
        <v>9</v>
      </c>
      <c r="G71" s="331">
        <v>94.24607386831023</v>
      </c>
      <c r="H71" s="333">
        <v>8.46</v>
      </c>
      <c r="I71" s="268">
        <v>15</v>
      </c>
      <c r="J71" s="333">
        <v>29</v>
      </c>
      <c r="K71" s="334"/>
      <c r="L71" s="267">
        <v>13</v>
      </c>
      <c r="M71" s="268">
        <v>73</v>
      </c>
      <c r="N71" s="267" t="s">
        <v>242</v>
      </c>
      <c r="O71" s="267">
        <v>92</v>
      </c>
      <c r="P71" s="268">
        <v>1300</v>
      </c>
      <c r="Q71" s="446">
        <v>0.038</v>
      </c>
      <c r="R71" s="113">
        <v>47</v>
      </c>
      <c r="S71" s="341">
        <v>1</v>
      </c>
      <c r="T71" s="341">
        <v>0.9</v>
      </c>
      <c r="U71" s="113">
        <v>1000</v>
      </c>
      <c r="V71" s="113"/>
      <c r="W71" s="427" t="s">
        <v>272</v>
      </c>
      <c r="Y71" s="294"/>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337"/>
      <c r="CR71" s="337"/>
      <c r="CS71" s="337"/>
      <c r="CT71" s="337"/>
      <c r="CU71" s="337"/>
      <c r="CV71" s="337"/>
      <c r="CW71" s="337"/>
      <c r="CX71" s="337"/>
      <c r="CY71" s="337"/>
      <c r="CZ71" s="337"/>
      <c r="DA71" s="337"/>
      <c r="DB71" s="337"/>
      <c r="DC71" s="337"/>
      <c r="DD71" s="337"/>
      <c r="DE71" s="337"/>
      <c r="DF71" s="337"/>
      <c r="DG71" s="337"/>
    </row>
    <row r="72" spans="1:111" s="293" customFormat="1" ht="12" customHeight="1">
      <c r="A72" s="361">
        <v>28</v>
      </c>
      <c r="B72" s="385" t="s">
        <v>191</v>
      </c>
      <c r="C72" s="332">
        <v>41870</v>
      </c>
      <c r="D72" s="333"/>
      <c r="E72" s="333">
        <v>17.1</v>
      </c>
      <c r="F72" s="333">
        <v>7.9</v>
      </c>
      <c r="G72" s="331">
        <v>82.0673171957139</v>
      </c>
      <c r="H72" s="333">
        <v>6.85</v>
      </c>
      <c r="I72" s="334">
        <v>3.2</v>
      </c>
      <c r="J72" s="333">
        <v>10.2</v>
      </c>
      <c r="K72" s="334"/>
      <c r="L72" s="267">
        <v>28</v>
      </c>
      <c r="M72" s="268">
        <v>74</v>
      </c>
      <c r="N72" s="267" t="s">
        <v>242</v>
      </c>
      <c r="O72" s="267">
        <v>43</v>
      </c>
      <c r="P72" s="268">
        <v>1200</v>
      </c>
      <c r="Q72" s="446">
        <v>0.62</v>
      </c>
      <c r="R72" s="113">
        <v>23</v>
      </c>
      <c r="S72" s="341">
        <v>0.65</v>
      </c>
      <c r="T72" s="341">
        <v>0.6</v>
      </c>
      <c r="U72" s="113">
        <v>1230</v>
      </c>
      <c r="V72" s="113"/>
      <c r="W72" s="427" t="s">
        <v>273</v>
      </c>
      <c r="Y72" s="294"/>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row>
    <row r="73" spans="1:26" ht="12" customHeight="1">
      <c r="A73" s="28">
        <v>200</v>
      </c>
      <c r="B73" s="154" t="s">
        <v>114</v>
      </c>
      <c r="C73" s="224"/>
      <c r="D73" s="251"/>
      <c r="E73" s="213"/>
      <c r="F73" s="314"/>
      <c r="G73" s="331"/>
      <c r="H73" s="251"/>
      <c r="I73" s="214"/>
      <c r="J73" s="211"/>
      <c r="K73" s="213"/>
      <c r="L73" s="214"/>
      <c r="M73" s="211"/>
      <c r="N73" s="211"/>
      <c r="O73" s="215"/>
      <c r="P73" s="211"/>
      <c r="Q73" s="211"/>
      <c r="R73" s="181"/>
      <c r="S73" s="369"/>
      <c r="T73" s="214"/>
      <c r="U73" s="215"/>
      <c r="V73" s="183" t="s">
        <v>240</v>
      </c>
      <c r="W73" s="430"/>
      <c r="Y73" s="181"/>
      <c r="Z73" s="182"/>
    </row>
    <row r="74" spans="1:26" s="26" customFormat="1" ht="17.25" customHeight="1">
      <c r="A74" s="41">
        <v>250</v>
      </c>
      <c r="B74" s="149" t="s">
        <v>35</v>
      </c>
      <c r="C74" s="216"/>
      <c r="D74" s="220"/>
      <c r="E74" s="220"/>
      <c r="F74" s="315"/>
      <c r="G74" s="219"/>
      <c r="H74" s="220"/>
      <c r="I74" s="218"/>
      <c r="J74" s="217"/>
      <c r="K74" s="220"/>
      <c r="L74" s="218"/>
      <c r="M74" s="219"/>
      <c r="N74" s="219"/>
      <c r="O74" s="217"/>
      <c r="P74" s="219"/>
      <c r="Q74" s="219"/>
      <c r="R74" s="184"/>
      <c r="S74" s="366"/>
      <c r="T74" s="218"/>
      <c r="U74" s="217"/>
      <c r="V74" s="184"/>
      <c r="W74" s="429"/>
      <c r="Y74" s="184"/>
      <c r="Z74" s="185"/>
    </row>
    <row r="75" spans="1:111" s="293" customFormat="1" ht="12" customHeight="1">
      <c r="A75" s="361">
        <v>20</v>
      </c>
      <c r="B75" s="424" t="s">
        <v>187</v>
      </c>
      <c r="C75" s="353">
        <v>41899</v>
      </c>
      <c r="D75" s="352"/>
      <c r="E75" s="333">
        <v>16.2</v>
      </c>
      <c r="F75" s="333">
        <v>10.7</v>
      </c>
      <c r="G75" s="331">
        <v>109.1370456359783</v>
      </c>
      <c r="H75" s="333">
        <v>8.61</v>
      </c>
      <c r="I75" s="268">
        <v>61</v>
      </c>
      <c r="J75" s="333">
        <v>33.7</v>
      </c>
      <c r="K75" s="334"/>
      <c r="L75" s="267">
        <v>25</v>
      </c>
      <c r="M75" s="268">
        <v>190</v>
      </c>
      <c r="N75" s="267" t="s">
        <v>242</v>
      </c>
      <c r="O75" s="267" t="s">
        <v>242</v>
      </c>
      <c r="P75" s="268">
        <v>3000</v>
      </c>
      <c r="Q75" s="446">
        <v>0.12</v>
      </c>
      <c r="R75" s="113">
        <v>100</v>
      </c>
      <c r="S75" s="341">
        <v>0.3</v>
      </c>
      <c r="T75" s="341">
        <v>0.3</v>
      </c>
      <c r="U75" s="113">
        <v>1015</v>
      </c>
      <c r="V75" s="113"/>
      <c r="W75" s="427" t="s">
        <v>247</v>
      </c>
      <c r="Y75" s="294"/>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7"/>
      <c r="BO75" s="337"/>
      <c r="BP75" s="337"/>
      <c r="BQ75" s="337"/>
      <c r="BR75" s="337"/>
      <c r="BS75" s="337"/>
      <c r="BT75" s="337"/>
      <c r="BU75" s="337"/>
      <c r="BV75" s="337"/>
      <c r="BW75" s="337"/>
      <c r="BX75" s="337"/>
      <c r="BY75" s="337"/>
      <c r="BZ75" s="337"/>
      <c r="CA75" s="337"/>
      <c r="CB75" s="337"/>
      <c r="CC75" s="337"/>
      <c r="CD75" s="337"/>
      <c r="CE75" s="337"/>
      <c r="CF75" s="337"/>
      <c r="CG75" s="337"/>
      <c r="CH75" s="337"/>
      <c r="CI75" s="337"/>
      <c r="CJ75" s="337"/>
      <c r="CK75" s="337"/>
      <c r="CL75" s="337"/>
      <c r="CM75" s="337"/>
      <c r="CN75" s="337"/>
      <c r="CO75" s="337"/>
      <c r="CP75" s="337"/>
      <c r="CQ75" s="337"/>
      <c r="CR75" s="337"/>
      <c r="CS75" s="337"/>
      <c r="CT75" s="337"/>
      <c r="CU75" s="337"/>
      <c r="CV75" s="337"/>
      <c r="CW75" s="337"/>
      <c r="CX75" s="337"/>
      <c r="CY75" s="337"/>
      <c r="CZ75" s="337"/>
      <c r="DA75" s="337"/>
      <c r="DB75" s="337"/>
      <c r="DC75" s="337"/>
      <c r="DD75" s="337"/>
      <c r="DE75" s="337"/>
      <c r="DF75" s="337"/>
      <c r="DG75" s="337"/>
    </row>
    <row r="76" spans="1:111" s="293" customFormat="1" ht="12" customHeight="1">
      <c r="A76" s="361">
        <v>22</v>
      </c>
      <c r="B76" s="424" t="s">
        <v>188</v>
      </c>
      <c r="C76" s="353">
        <v>41899</v>
      </c>
      <c r="D76" s="333"/>
      <c r="E76" s="333">
        <v>16.4</v>
      </c>
      <c r="F76" s="333">
        <v>10.5</v>
      </c>
      <c r="G76" s="331">
        <v>107.537770533562</v>
      </c>
      <c r="H76" s="333">
        <v>9.05</v>
      </c>
      <c r="I76" s="268">
        <v>41</v>
      </c>
      <c r="J76" s="333">
        <v>34.7</v>
      </c>
      <c r="K76" s="334"/>
      <c r="L76" s="267">
        <v>29</v>
      </c>
      <c r="M76" s="268">
        <v>170</v>
      </c>
      <c r="N76" s="267" t="s">
        <v>242</v>
      </c>
      <c r="O76" s="267">
        <v>13</v>
      </c>
      <c r="P76" s="268">
        <v>3300</v>
      </c>
      <c r="Q76" s="446">
        <v>0.11</v>
      </c>
      <c r="R76" s="113">
        <v>100</v>
      </c>
      <c r="S76" s="341">
        <v>0.4</v>
      </c>
      <c r="T76" s="341">
        <v>0.4</v>
      </c>
      <c r="U76" s="113">
        <v>915</v>
      </c>
      <c r="V76" s="113"/>
      <c r="W76" s="427" t="s">
        <v>279</v>
      </c>
      <c r="Y76" s="294"/>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37"/>
      <c r="BO76" s="337"/>
      <c r="BP76" s="337"/>
      <c r="BQ76" s="337"/>
      <c r="BR76" s="337"/>
      <c r="BS76" s="337"/>
      <c r="BT76" s="337"/>
      <c r="BU76" s="337"/>
      <c r="BV76" s="337"/>
      <c r="BW76" s="337"/>
      <c r="BX76" s="337"/>
      <c r="BY76" s="337"/>
      <c r="BZ76" s="337"/>
      <c r="CA76" s="337"/>
      <c r="CB76" s="337"/>
      <c r="CC76" s="337"/>
      <c r="CD76" s="337"/>
      <c r="CE76" s="337"/>
      <c r="CF76" s="337"/>
      <c r="CG76" s="337"/>
      <c r="CH76" s="337"/>
      <c r="CI76" s="337"/>
      <c r="CJ76" s="337"/>
      <c r="CK76" s="337"/>
      <c r="CL76" s="337"/>
      <c r="CM76" s="337"/>
      <c r="CN76" s="337"/>
      <c r="CO76" s="337"/>
      <c r="CP76" s="337"/>
      <c r="CQ76" s="337"/>
      <c r="CR76" s="337"/>
      <c r="CS76" s="337"/>
      <c r="CT76" s="337"/>
      <c r="CU76" s="337"/>
      <c r="CV76" s="337"/>
      <c r="CW76" s="337"/>
      <c r="CX76" s="337"/>
      <c r="CY76" s="337"/>
      <c r="CZ76" s="337"/>
      <c r="DA76" s="337"/>
      <c r="DB76" s="337"/>
      <c r="DC76" s="337"/>
      <c r="DD76" s="337"/>
      <c r="DE76" s="337"/>
      <c r="DF76" s="337"/>
      <c r="DG76" s="337"/>
    </row>
    <row r="77" spans="1:111" s="293" customFormat="1" ht="12" customHeight="1">
      <c r="A77" s="361">
        <v>24</v>
      </c>
      <c r="B77" s="424" t="s">
        <v>189</v>
      </c>
      <c r="C77" s="353">
        <v>41899</v>
      </c>
      <c r="D77" s="352"/>
      <c r="E77" s="333">
        <v>16.9</v>
      </c>
      <c r="F77" s="333">
        <v>9.6</v>
      </c>
      <c r="G77" s="331">
        <v>99.32583943583111</v>
      </c>
      <c r="H77" s="333">
        <v>8.32</v>
      </c>
      <c r="I77" s="268">
        <v>17</v>
      </c>
      <c r="J77" s="333">
        <v>43.6</v>
      </c>
      <c r="K77" s="334"/>
      <c r="L77" s="267">
        <v>18</v>
      </c>
      <c r="M77" s="268">
        <v>59</v>
      </c>
      <c r="N77" s="267" t="s">
        <v>242</v>
      </c>
      <c r="O77" s="267" t="s">
        <v>242</v>
      </c>
      <c r="P77" s="268">
        <v>700</v>
      </c>
      <c r="Q77" s="113">
        <v>0.067</v>
      </c>
      <c r="R77" s="113">
        <v>40</v>
      </c>
      <c r="S77" s="341">
        <v>0.5</v>
      </c>
      <c r="T77" s="341">
        <v>0.5</v>
      </c>
      <c r="U77" s="113">
        <v>830</v>
      </c>
      <c r="V77" s="113"/>
      <c r="W77" s="427" t="s">
        <v>250</v>
      </c>
      <c r="Y77" s="294"/>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row>
    <row r="78" spans="1:111" s="293" customFormat="1" ht="12" customHeight="1">
      <c r="A78" s="361">
        <v>26</v>
      </c>
      <c r="B78" s="424" t="s">
        <v>190</v>
      </c>
      <c r="C78" s="353">
        <v>41899</v>
      </c>
      <c r="D78" s="333"/>
      <c r="E78" s="333">
        <v>16.7</v>
      </c>
      <c r="F78" s="333">
        <v>9.5</v>
      </c>
      <c r="G78" s="331">
        <v>97.89343879742476</v>
      </c>
      <c r="H78" s="333">
        <v>8.2</v>
      </c>
      <c r="I78" s="334">
        <v>5.8</v>
      </c>
      <c r="J78" s="333">
        <v>28.9</v>
      </c>
      <c r="K78" s="334"/>
      <c r="L78" s="267">
        <v>10</v>
      </c>
      <c r="M78" s="268">
        <v>47</v>
      </c>
      <c r="N78" s="267">
        <v>27</v>
      </c>
      <c r="O78" s="267">
        <v>73</v>
      </c>
      <c r="P78" s="268">
        <v>1000</v>
      </c>
      <c r="Q78" s="113">
        <v>0.036</v>
      </c>
      <c r="R78" s="113">
        <v>22</v>
      </c>
      <c r="S78" s="341">
        <v>1.5</v>
      </c>
      <c r="T78" s="341">
        <v>1.3</v>
      </c>
      <c r="U78" s="113">
        <v>1100</v>
      </c>
      <c r="V78" s="113"/>
      <c r="W78" s="427" t="s">
        <v>247</v>
      </c>
      <c r="Y78" s="294"/>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row>
    <row r="79" spans="1:26" ht="12">
      <c r="A79" s="28">
        <v>200</v>
      </c>
      <c r="B79" s="154" t="s">
        <v>114</v>
      </c>
      <c r="C79" s="353"/>
      <c r="D79" s="251"/>
      <c r="E79" s="251"/>
      <c r="F79" s="314"/>
      <c r="G79" s="331"/>
      <c r="H79" s="251"/>
      <c r="I79" s="214"/>
      <c r="J79" s="211"/>
      <c r="K79" s="213"/>
      <c r="L79" s="214"/>
      <c r="M79" s="211"/>
      <c r="N79" s="211"/>
      <c r="O79" s="215"/>
      <c r="P79" s="211"/>
      <c r="Q79" s="211"/>
      <c r="R79" s="181"/>
      <c r="S79" s="369"/>
      <c r="T79" s="214"/>
      <c r="U79" s="215"/>
      <c r="V79" s="183" t="s">
        <v>278</v>
      </c>
      <c r="W79" s="430"/>
      <c r="Y79" s="181"/>
      <c r="Z79" s="182"/>
    </row>
    <row r="80" spans="1:26" s="26" customFormat="1" ht="17.25" customHeight="1">
      <c r="A80" s="41">
        <v>250</v>
      </c>
      <c r="B80" s="149" t="s">
        <v>36</v>
      </c>
      <c r="C80" s="216"/>
      <c r="D80" s="220"/>
      <c r="E80" s="220"/>
      <c r="F80" s="315"/>
      <c r="G80" s="219"/>
      <c r="H80" s="220"/>
      <c r="I80" s="218"/>
      <c r="J80" s="217"/>
      <c r="K80" s="220"/>
      <c r="L80" s="218"/>
      <c r="M80" s="219"/>
      <c r="N80" s="219"/>
      <c r="O80" s="217"/>
      <c r="P80" s="219"/>
      <c r="Q80" s="219"/>
      <c r="R80" s="184"/>
      <c r="S80" s="366"/>
      <c r="T80" s="218"/>
      <c r="U80" s="217"/>
      <c r="V80" s="184"/>
      <c r="W80" s="429"/>
      <c r="Y80" s="184"/>
      <c r="Z80" s="185"/>
    </row>
    <row r="81" spans="1:111" s="293" customFormat="1" ht="12" customHeight="1">
      <c r="A81" s="361">
        <v>3</v>
      </c>
      <c r="B81" s="385" t="s">
        <v>146</v>
      </c>
      <c r="C81" s="353">
        <v>41932</v>
      </c>
      <c r="D81" s="333"/>
      <c r="E81" s="333">
        <v>13</v>
      </c>
      <c r="F81" s="333">
        <v>6.3</v>
      </c>
      <c r="G81" s="331">
        <v>60.00362747295582</v>
      </c>
      <c r="H81" s="333">
        <v>7.13</v>
      </c>
      <c r="I81" s="268">
        <v>184</v>
      </c>
      <c r="J81" s="333">
        <v>41.9</v>
      </c>
      <c r="K81" s="334">
        <v>4.1</v>
      </c>
      <c r="L81" s="267">
        <v>21</v>
      </c>
      <c r="M81" s="268">
        <v>46</v>
      </c>
      <c r="N81" s="267">
        <v>6900</v>
      </c>
      <c r="O81" s="267">
        <v>48</v>
      </c>
      <c r="P81" s="268">
        <v>8100</v>
      </c>
      <c r="Q81" s="446">
        <v>0.179</v>
      </c>
      <c r="R81" s="113"/>
      <c r="S81" s="334"/>
      <c r="T81" s="334"/>
      <c r="U81" s="113">
        <v>1335</v>
      </c>
      <c r="V81" s="113"/>
      <c r="W81" s="427" t="s">
        <v>230</v>
      </c>
      <c r="Y81" s="294"/>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row>
    <row r="82" spans="1:111" s="293" customFormat="1" ht="12" customHeight="1">
      <c r="A82" s="361">
        <v>5</v>
      </c>
      <c r="B82" s="385" t="s">
        <v>147</v>
      </c>
      <c r="C82" s="353">
        <v>41932</v>
      </c>
      <c r="D82" s="333">
        <v>1.8</v>
      </c>
      <c r="E82" s="333">
        <v>13.2</v>
      </c>
      <c r="F82" s="333">
        <v>7.4</v>
      </c>
      <c r="G82" s="331">
        <v>70.79385131000076</v>
      </c>
      <c r="H82" s="333">
        <v>7.28</v>
      </c>
      <c r="I82" s="268">
        <v>380</v>
      </c>
      <c r="J82" s="333">
        <v>33.2</v>
      </c>
      <c r="K82" s="334">
        <v>3.9</v>
      </c>
      <c r="L82" s="267">
        <v>17</v>
      </c>
      <c r="M82" s="268">
        <v>580</v>
      </c>
      <c r="N82" s="267">
        <v>3900</v>
      </c>
      <c r="O82" s="267">
        <v>73</v>
      </c>
      <c r="P82" s="268">
        <v>5400</v>
      </c>
      <c r="Q82" s="113">
        <v>0.167</v>
      </c>
      <c r="R82" s="113"/>
      <c r="S82" s="334"/>
      <c r="T82" s="334"/>
      <c r="U82" s="113">
        <v>1350</v>
      </c>
      <c r="V82" s="113"/>
      <c r="W82" s="427" t="s">
        <v>230</v>
      </c>
      <c r="Y82" s="294"/>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7"/>
      <c r="CC82" s="337"/>
      <c r="CD82" s="337"/>
      <c r="CE82" s="337"/>
      <c r="CF82" s="337"/>
      <c r="CG82" s="337"/>
      <c r="CH82" s="337"/>
      <c r="CI82" s="337"/>
      <c r="CJ82" s="337"/>
      <c r="CK82" s="337"/>
      <c r="CL82" s="337"/>
      <c r="CM82" s="337"/>
      <c r="CN82" s="337"/>
      <c r="CO82" s="337"/>
      <c r="CP82" s="337"/>
      <c r="CQ82" s="337"/>
      <c r="CR82" s="337"/>
      <c r="CS82" s="337"/>
      <c r="CT82" s="337"/>
      <c r="CU82" s="337"/>
      <c r="CV82" s="337"/>
      <c r="CW82" s="337"/>
      <c r="CX82" s="337"/>
      <c r="CY82" s="337"/>
      <c r="CZ82" s="337"/>
      <c r="DA82" s="337"/>
      <c r="DB82" s="337"/>
      <c r="DC82" s="337"/>
      <c r="DD82" s="337"/>
      <c r="DE82" s="337"/>
      <c r="DF82" s="337"/>
      <c r="DG82" s="337"/>
    </row>
    <row r="83" spans="1:111" s="293" customFormat="1" ht="12" customHeight="1">
      <c r="A83" s="361">
        <v>7</v>
      </c>
      <c r="B83" s="385" t="s">
        <v>148</v>
      </c>
      <c r="C83" s="353">
        <v>41932</v>
      </c>
      <c r="D83" s="333"/>
      <c r="E83" s="333">
        <v>13.3</v>
      </c>
      <c r="F83" s="333">
        <v>8.1</v>
      </c>
      <c r="G83" s="331">
        <v>77.6620577482257</v>
      </c>
      <c r="H83" s="333">
        <v>7.55</v>
      </c>
      <c r="I83" s="268">
        <v>107</v>
      </c>
      <c r="J83" s="333">
        <v>43.7</v>
      </c>
      <c r="K83" s="334"/>
      <c r="L83" s="267">
        <v>14</v>
      </c>
      <c r="M83" s="268">
        <v>200</v>
      </c>
      <c r="N83" s="267">
        <v>4400</v>
      </c>
      <c r="O83" s="267">
        <v>68</v>
      </c>
      <c r="P83" s="268">
        <v>5200</v>
      </c>
      <c r="Q83" s="446">
        <v>0.13</v>
      </c>
      <c r="R83" s="113"/>
      <c r="S83" s="334"/>
      <c r="T83" s="334"/>
      <c r="U83" s="113">
        <v>1240</v>
      </c>
      <c r="V83" s="113"/>
      <c r="W83" s="427" t="s">
        <v>230</v>
      </c>
      <c r="Y83" s="294"/>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c r="CA83" s="337"/>
      <c r="CB83" s="337"/>
      <c r="CC83" s="337"/>
      <c r="CD83" s="337"/>
      <c r="CE83" s="337"/>
      <c r="CF83" s="337"/>
      <c r="CG83" s="337"/>
      <c r="CH83" s="337"/>
      <c r="CI83" s="337"/>
      <c r="CJ83" s="337"/>
      <c r="CK83" s="337"/>
      <c r="CL83" s="337"/>
      <c r="CM83" s="337"/>
      <c r="CN83" s="337"/>
      <c r="CO83" s="337"/>
      <c r="CP83" s="337"/>
      <c r="CQ83" s="337"/>
      <c r="CR83" s="337"/>
      <c r="CS83" s="337"/>
      <c r="CT83" s="337"/>
      <c r="CU83" s="337"/>
      <c r="CV83" s="337"/>
      <c r="CW83" s="337"/>
      <c r="CX83" s="337"/>
      <c r="CY83" s="337"/>
      <c r="CZ83" s="337"/>
      <c r="DA83" s="337"/>
      <c r="DB83" s="337"/>
      <c r="DC83" s="337"/>
      <c r="DD83" s="337"/>
      <c r="DE83" s="337"/>
      <c r="DF83" s="337"/>
      <c r="DG83" s="337"/>
    </row>
    <row r="84" spans="1:111" s="293" customFormat="1" ht="12" customHeight="1">
      <c r="A84" s="361">
        <v>9</v>
      </c>
      <c r="B84" s="385" t="s">
        <v>149</v>
      </c>
      <c r="C84" s="353">
        <v>41932</v>
      </c>
      <c r="D84" s="333"/>
      <c r="E84" s="333">
        <v>13.1</v>
      </c>
      <c r="F84" s="333">
        <v>7.7</v>
      </c>
      <c r="G84" s="331">
        <v>73.50082924941437</v>
      </c>
      <c r="H84" s="333">
        <v>7.56</v>
      </c>
      <c r="I84" s="268">
        <v>85</v>
      </c>
      <c r="J84" s="333">
        <v>49.9</v>
      </c>
      <c r="K84" s="334"/>
      <c r="L84" s="267">
        <v>13</v>
      </c>
      <c r="M84" s="268">
        <v>200</v>
      </c>
      <c r="N84" s="267">
        <v>4300</v>
      </c>
      <c r="O84" s="267">
        <v>39</v>
      </c>
      <c r="P84" s="268">
        <v>4900</v>
      </c>
      <c r="Q84" s="113">
        <v>0.108</v>
      </c>
      <c r="R84" s="113"/>
      <c r="S84" s="334"/>
      <c r="T84" s="334"/>
      <c r="U84" s="113">
        <v>1200</v>
      </c>
      <c r="V84" s="113"/>
      <c r="W84" s="427" t="s">
        <v>230</v>
      </c>
      <c r="Y84" s="294"/>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7"/>
      <c r="BL84" s="337"/>
      <c r="BM84" s="337"/>
      <c r="BN84" s="337"/>
      <c r="BO84" s="337"/>
      <c r="BP84" s="337"/>
      <c r="BQ84" s="337"/>
      <c r="BR84" s="337"/>
      <c r="BS84" s="337"/>
      <c r="BT84" s="337"/>
      <c r="BU84" s="337"/>
      <c r="BV84" s="337"/>
      <c r="BW84" s="337"/>
      <c r="BX84" s="337"/>
      <c r="BY84" s="337"/>
      <c r="BZ84" s="337"/>
      <c r="CA84" s="337"/>
      <c r="CB84" s="337"/>
      <c r="CC84" s="337"/>
      <c r="CD84" s="337"/>
      <c r="CE84" s="337"/>
      <c r="CF84" s="337"/>
      <c r="CG84" s="337"/>
      <c r="CH84" s="337"/>
      <c r="CI84" s="337"/>
      <c r="CJ84" s="337"/>
      <c r="CK84" s="337"/>
      <c r="CL84" s="337"/>
      <c r="CM84" s="337"/>
      <c r="CN84" s="337"/>
      <c r="CO84" s="337"/>
      <c r="CP84" s="337"/>
      <c r="CQ84" s="337"/>
      <c r="CR84" s="337"/>
      <c r="CS84" s="337"/>
      <c r="CT84" s="337"/>
      <c r="CU84" s="337"/>
      <c r="CV84" s="337"/>
      <c r="CW84" s="337"/>
      <c r="CX84" s="337"/>
      <c r="CY84" s="337"/>
      <c r="CZ84" s="337"/>
      <c r="DA84" s="337"/>
      <c r="DB84" s="337"/>
      <c r="DC84" s="337"/>
      <c r="DD84" s="337"/>
      <c r="DE84" s="337"/>
      <c r="DF84" s="337"/>
      <c r="DG84" s="337"/>
    </row>
    <row r="85" spans="1:111" s="293" customFormat="1" ht="12" customHeight="1">
      <c r="A85" s="361">
        <v>11</v>
      </c>
      <c r="B85" s="385" t="s">
        <v>150</v>
      </c>
      <c r="C85" s="353">
        <v>41932</v>
      </c>
      <c r="D85" s="333"/>
      <c r="E85" s="333">
        <v>13</v>
      </c>
      <c r="F85" s="333">
        <v>7.4</v>
      </c>
      <c r="G85" s="331">
        <v>70.48045131744018</v>
      </c>
      <c r="H85" s="333">
        <v>7.49</v>
      </c>
      <c r="I85" s="268">
        <v>43</v>
      </c>
      <c r="J85" s="333">
        <v>52.2</v>
      </c>
      <c r="K85" s="334"/>
      <c r="L85" s="267">
        <v>14</v>
      </c>
      <c r="M85" s="268">
        <v>120</v>
      </c>
      <c r="N85" s="267">
        <v>3700</v>
      </c>
      <c r="O85" s="267">
        <v>53</v>
      </c>
      <c r="P85" s="268">
        <v>4500</v>
      </c>
      <c r="Q85" s="113">
        <v>0.157</v>
      </c>
      <c r="R85" s="113"/>
      <c r="S85" s="334"/>
      <c r="T85" s="334"/>
      <c r="U85" s="113">
        <v>1250</v>
      </c>
      <c r="V85" s="113"/>
      <c r="W85" s="427" t="s">
        <v>230</v>
      </c>
      <c r="Y85" s="294"/>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337"/>
      <c r="BW85" s="337"/>
      <c r="BX85" s="337"/>
      <c r="BY85" s="337"/>
      <c r="BZ85" s="337"/>
      <c r="CA85" s="337"/>
      <c r="CB85" s="337"/>
      <c r="CC85" s="337"/>
      <c r="CD85" s="337"/>
      <c r="CE85" s="337"/>
      <c r="CF85" s="337"/>
      <c r="CG85" s="337"/>
      <c r="CH85" s="337"/>
      <c r="CI85" s="337"/>
      <c r="CJ85" s="337"/>
      <c r="CK85" s="337"/>
      <c r="CL85" s="337"/>
      <c r="CM85" s="337"/>
      <c r="CN85" s="337"/>
      <c r="CO85" s="337"/>
      <c r="CP85" s="337"/>
      <c r="CQ85" s="337"/>
      <c r="CR85" s="337"/>
      <c r="CS85" s="337"/>
      <c r="CT85" s="337"/>
      <c r="CU85" s="337"/>
      <c r="CV85" s="337"/>
      <c r="CW85" s="337"/>
      <c r="CX85" s="337"/>
      <c r="CY85" s="337"/>
      <c r="CZ85" s="337"/>
      <c r="DA85" s="337"/>
      <c r="DB85" s="337"/>
      <c r="DC85" s="337"/>
      <c r="DD85" s="337"/>
      <c r="DE85" s="337"/>
      <c r="DF85" s="337"/>
      <c r="DG85" s="337"/>
    </row>
    <row r="86" spans="1:111" s="293" customFormat="1" ht="12" customHeight="1">
      <c r="A86" s="361">
        <v>13</v>
      </c>
      <c r="B86" s="385" t="s">
        <v>151</v>
      </c>
      <c r="C86" s="353">
        <v>41932</v>
      </c>
      <c r="D86" s="333"/>
      <c r="E86" s="333">
        <v>12.8</v>
      </c>
      <c r="F86" s="333">
        <v>7.2</v>
      </c>
      <c r="G86" s="331">
        <v>68.27057874217726</v>
      </c>
      <c r="H86" s="333">
        <v>7.33</v>
      </c>
      <c r="I86" s="268">
        <v>17</v>
      </c>
      <c r="J86" s="333">
        <v>50.4</v>
      </c>
      <c r="K86" s="334"/>
      <c r="L86" s="267">
        <v>20</v>
      </c>
      <c r="M86" s="268">
        <v>120</v>
      </c>
      <c r="N86" s="267">
        <v>4000</v>
      </c>
      <c r="O86" s="267">
        <v>130</v>
      </c>
      <c r="P86" s="268">
        <v>5100</v>
      </c>
      <c r="Q86" s="113">
        <v>0.229</v>
      </c>
      <c r="R86" s="113"/>
      <c r="S86" s="334"/>
      <c r="T86" s="334"/>
      <c r="U86" s="113">
        <v>1305</v>
      </c>
      <c r="V86" s="113"/>
      <c r="W86" s="427" t="s">
        <v>285</v>
      </c>
      <c r="Y86" s="294"/>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c r="BC86" s="337"/>
      <c r="BD86" s="337"/>
      <c r="BE86" s="337"/>
      <c r="BF86" s="337"/>
      <c r="BG86" s="337"/>
      <c r="BH86" s="337"/>
      <c r="BI86" s="337"/>
      <c r="BJ86" s="337"/>
      <c r="BK86" s="337"/>
      <c r="BL86" s="337"/>
      <c r="BM86" s="337"/>
      <c r="BN86" s="337"/>
      <c r="BO86" s="337"/>
      <c r="BP86" s="337"/>
      <c r="BQ86" s="337"/>
      <c r="BR86" s="337"/>
      <c r="BS86" s="337"/>
      <c r="BT86" s="337"/>
      <c r="BU86" s="337"/>
      <c r="BV86" s="337"/>
      <c r="BW86" s="337"/>
      <c r="BX86" s="337"/>
      <c r="BY86" s="337"/>
      <c r="BZ86" s="337"/>
      <c r="CA86" s="337"/>
      <c r="CB86" s="337"/>
      <c r="CC86" s="337"/>
      <c r="CD86" s="337"/>
      <c r="CE86" s="337"/>
      <c r="CF86" s="337"/>
      <c r="CG86" s="337"/>
      <c r="CH86" s="337"/>
      <c r="CI86" s="337"/>
      <c r="CJ86" s="337"/>
      <c r="CK86" s="337"/>
      <c r="CL86" s="337"/>
      <c r="CM86" s="337"/>
      <c r="CN86" s="337"/>
      <c r="CO86" s="337"/>
      <c r="CP86" s="337"/>
      <c r="CQ86" s="337"/>
      <c r="CR86" s="337"/>
      <c r="CS86" s="337"/>
      <c r="CT86" s="337"/>
      <c r="CU86" s="337"/>
      <c r="CV86" s="337"/>
      <c r="CW86" s="337"/>
      <c r="CX86" s="337"/>
      <c r="CY86" s="337"/>
      <c r="CZ86" s="337"/>
      <c r="DA86" s="337"/>
      <c r="DB86" s="337"/>
      <c r="DC86" s="337"/>
      <c r="DD86" s="337"/>
      <c r="DE86" s="337"/>
      <c r="DF86" s="337"/>
      <c r="DG86" s="337"/>
    </row>
    <row r="87" spans="1:111" s="293" customFormat="1" ht="12" customHeight="1">
      <c r="A87" s="361">
        <v>15</v>
      </c>
      <c r="B87" s="385" t="s">
        <v>152</v>
      </c>
      <c r="C87" s="353">
        <v>41932</v>
      </c>
      <c r="D87" s="333"/>
      <c r="E87" s="333">
        <v>12.9</v>
      </c>
      <c r="F87" s="333">
        <v>8.1</v>
      </c>
      <c r="G87" s="331">
        <v>76.97596942415903</v>
      </c>
      <c r="H87" s="333">
        <v>7.62</v>
      </c>
      <c r="I87" s="268">
        <v>14</v>
      </c>
      <c r="J87" s="333">
        <v>41.9</v>
      </c>
      <c r="K87" s="334"/>
      <c r="L87" s="267">
        <v>22</v>
      </c>
      <c r="M87" s="268">
        <v>110</v>
      </c>
      <c r="N87" s="267">
        <v>2300</v>
      </c>
      <c r="O87" s="267">
        <v>87</v>
      </c>
      <c r="P87" s="268">
        <v>3900</v>
      </c>
      <c r="Q87" s="113">
        <v>0.247</v>
      </c>
      <c r="R87" s="113"/>
      <c r="S87" s="334"/>
      <c r="T87" s="334"/>
      <c r="U87" s="113">
        <v>1320</v>
      </c>
      <c r="V87" s="113"/>
      <c r="W87" s="427" t="s">
        <v>285</v>
      </c>
      <c r="Y87" s="294"/>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c r="BC87" s="337"/>
      <c r="BD87" s="337"/>
      <c r="BE87" s="337"/>
      <c r="BF87" s="337"/>
      <c r="BG87" s="337"/>
      <c r="BH87" s="337"/>
      <c r="BI87" s="337"/>
      <c r="BJ87" s="337"/>
      <c r="BK87" s="337"/>
      <c r="BL87" s="337"/>
      <c r="BM87" s="337"/>
      <c r="BN87" s="337"/>
      <c r="BO87" s="337"/>
      <c r="BP87" s="337"/>
      <c r="BQ87" s="337"/>
      <c r="BR87" s="337"/>
      <c r="BS87" s="337"/>
      <c r="BT87" s="337"/>
      <c r="BU87" s="337"/>
      <c r="BV87" s="337"/>
      <c r="BW87" s="337"/>
      <c r="BX87" s="337"/>
      <c r="BY87" s="337"/>
      <c r="BZ87" s="337"/>
      <c r="CA87" s="337"/>
      <c r="CB87" s="337"/>
      <c r="CC87" s="337"/>
      <c r="CD87" s="337"/>
      <c r="CE87" s="337"/>
      <c r="CF87" s="337"/>
      <c r="CG87" s="337"/>
      <c r="CH87" s="337"/>
      <c r="CI87" s="337"/>
      <c r="CJ87" s="337"/>
      <c r="CK87" s="337"/>
      <c r="CL87" s="337"/>
      <c r="CM87" s="337"/>
      <c r="CN87" s="337"/>
      <c r="CO87" s="337"/>
      <c r="CP87" s="337"/>
      <c r="CQ87" s="337"/>
      <c r="CR87" s="337"/>
      <c r="CS87" s="337"/>
      <c r="CT87" s="337"/>
      <c r="CU87" s="337"/>
      <c r="CV87" s="337"/>
      <c r="CW87" s="337"/>
      <c r="CX87" s="337"/>
      <c r="CY87" s="337"/>
      <c r="CZ87" s="337"/>
      <c r="DA87" s="337"/>
      <c r="DB87" s="337"/>
      <c r="DC87" s="337"/>
      <c r="DD87" s="337"/>
      <c r="DE87" s="337"/>
      <c r="DF87" s="337"/>
      <c r="DG87" s="337"/>
    </row>
    <row r="88" spans="1:111" s="293" customFormat="1" ht="12" customHeight="1">
      <c r="A88" s="361">
        <v>17</v>
      </c>
      <c r="B88" s="385" t="s">
        <v>153</v>
      </c>
      <c r="C88" s="353">
        <v>41932</v>
      </c>
      <c r="D88" s="333"/>
      <c r="E88" s="333">
        <v>13.1</v>
      </c>
      <c r="F88" s="333">
        <v>7.6</v>
      </c>
      <c r="G88" s="331">
        <v>72.54627302539599</v>
      </c>
      <c r="H88" s="333">
        <v>7.64</v>
      </c>
      <c r="I88" s="268">
        <v>46</v>
      </c>
      <c r="J88" s="333">
        <v>58.9</v>
      </c>
      <c r="K88" s="334"/>
      <c r="L88" s="267">
        <v>14</v>
      </c>
      <c r="M88" s="268">
        <v>210</v>
      </c>
      <c r="N88" s="267">
        <v>8200</v>
      </c>
      <c r="O88" s="267">
        <v>200</v>
      </c>
      <c r="P88" s="268">
        <v>8400</v>
      </c>
      <c r="Q88" s="446">
        <v>0.151</v>
      </c>
      <c r="R88" s="113"/>
      <c r="S88" s="334"/>
      <c r="T88" s="334"/>
      <c r="U88" s="113">
        <v>1230</v>
      </c>
      <c r="V88" s="113"/>
      <c r="W88" s="427" t="s">
        <v>230</v>
      </c>
      <c r="Y88" s="294"/>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7"/>
      <c r="BY88" s="337"/>
      <c r="BZ88" s="337"/>
      <c r="CA88" s="337"/>
      <c r="CB88" s="337"/>
      <c r="CC88" s="337"/>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37"/>
      <c r="DD88" s="337"/>
      <c r="DE88" s="337"/>
      <c r="DF88" s="337"/>
      <c r="DG88" s="337"/>
    </row>
    <row r="89" spans="1:111" s="293" customFormat="1" ht="12" customHeight="1">
      <c r="A89" s="361">
        <v>18</v>
      </c>
      <c r="B89" s="385" t="s">
        <v>154</v>
      </c>
      <c r="C89" s="353">
        <v>41932</v>
      </c>
      <c r="D89" s="333"/>
      <c r="E89" s="333">
        <v>13.4</v>
      </c>
      <c r="F89" s="333">
        <v>9.3</v>
      </c>
      <c r="G89" s="331">
        <v>89.36441723936377</v>
      </c>
      <c r="H89" s="333">
        <v>7.77</v>
      </c>
      <c r="I89" s="268">
        <v>50</v>
      </c>
      <c r="J89" s="333">
        <v>61</v>
      </c>
      <c r="K89" s="334"/>
      <c r="L89" s="333">
        <v>9.3</v>
      </c>
      <c r="M89" s="268">
        <v>190</v>
      </c>
      <c r="N89" s="267">
        <v>3600</v>
      </c>
      <c r="O89" s="267">
        <v>39</v>
      </c>
      <c r="P89" s="268">
        <v>4100</v>
      </c>
      <c r="Q89" s="113">
        <v>0.077</v>
      </c>
      <c r="R89" s="113"/>
      <c r="S89" s="334"/>
      <c r="T89" s="334"/>
      <c r="U89" s="113">
        <v>1215</v>
      </c>
      <c r="V89" s="113"/>
      <c r="W89" s="427" t="s">
        <v>230</v>
      </c>
      <c r="Y89" s="294"/>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337"/>
      <c r="BT89" s="337"/>
      <c r="BU89" s="337"/>
      <c r="BV89" s="337"/>
      <c r="BW89" s="337"/>
      <c r="BX89" s="337"/>
      <c r="BY89" s="337"/>
      <c r="BZ89" s="337"/>
      <c r="CA89" s="337"/>
      <c r="CB89" s="337"/>
      <c r="CC89" s="337"/>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row>
    <row r="90" spans="1:26" ht="12">
      <c r="A90" s="28">
        <v>200</v>
      </c>
      <c r="B90" s="154" t="s">
        <v>114</v>
      </c>
      <c r="C90" s="221"/>
      <c r="D90" s="251"/>
      <c r="E90" s="251"/>
      <c r="F90" s="314"/>
      <c r="G90" s="331"/>
      <c r="H90" s="251"/>
      <c r="I90" s="214"/>
      <c r="J90" s="211"/>
      <c r="K90" s="213"/>
      <c r="L90" s="214"/>
      <c r="M90" s="211"/>
      <c r="N90" s="211"/>
      <c r="O90" s="215"/>
      <c r="P90" s="211"/>
      <c r="Q90" s="211"/>
      <c r="R90" s="181"/>
      <c r="S90" s="369"/>
      <c r="T90" s="214"/>
      <c r="U90" s="215"/>
      <c r="V90" s="183" t="s">
        <v>278</v>
      </c>
      <c r="W90" s="430"/>
      <c r="Y90" s="181"/>
      <c r="Z90" s="182"/>
    </row>
    <row r="91" spans="1:26" s="26" customFormat="1" ht="17.25" customHeight="1">
      <c r="A91" s="41">
        <v>250</v>
      </c>
      <c r="B91" s="149" t="s">
        <v>37</v>
      </c>
      <c r="C91" s="216"/>
      <c r="D91" s="220"/>
      <c r="E91" s="220"/>
      <c r="F91" s="315"/>
      <c r="G91" s="219"/>
      <c r="H91" s="220"/>
      <c r="I91" s="218"/>
      <c r="J91" s="217"/>
      <c r="K91" s="220"/>
      <c r="L91" s="218"/>
      <c r="M91" s="219"/>
      <c r="N91" s="219"/>
      <c r="O91" s="217"/>
      <c r="P91" s="219"/>
      <c r="Q91" s="219"/>
      <c r="R91" s="184"/>
      <c r="S91" s="366"/>
      <c r="T91" s="218"/>
      <c r="U91" s="217"/>
      <c r="V91" s="184"/>
      <c r="W91" s="429"/>
      <c r="Y91" s="184"/>
      <c r="Z91" s="185"/>
    </row>
    <row r="92" spans="1:111" s="293" customFormat="1" ht="12">
      <c r="A92" s="361">
        <v>3</v>
      </c>
      <c r="B92" s="385" t="s">
        <v>146</v>
      </c>
      <c r="C92" s="353">
        <v>41983</v>
      </c>
      <c r="D92" s="354"/>
      <c r="E92" s="333">
        <v>4.1</v>
      </c>
      <c r="F92" s="333">
        <v>10.9</v>
      </c>
      <c r="G92" s="331">
        <v>83.45130802437482</v>
      </c>
      <c r="H92" s="333">
        <v>7.62</v>
      </c>
      <c r="I92" s="268">
        <v>520</v>
      </c>
      <c r="J92" s="333">
        <v>40.2</v>
      </c>
      <c r="K92" s="334">
        <v>6.3</v>
      </c>
      <c r="L92" s="267">
        <v>25</v>
      </c>
      <c r="M92" s="268">
        <v>440</v>
      </c>
      <c r="N92" s="267">
        <v>1900</v>
      </c>
      <c r="O92" s="267">
        <v>410</v>
      </c>
      <c r="P92" s="268">
        <v>4200</v>
      </c>
      <c r="Q92" s="113">
        <v>0.093</v>
      </c>
      <c r="R92" s="113"/>
      <c r="S92" s="334"/>
      <c r="T92" s="334"/>
      <c r="U92" s="113">
        <v>1315</v>
      </c>
      <c r="V92" s="113"/>
      <c r="W92" s="427" t="s">
        <v>291</v>
      </c>
      <c r="Y92" s="294"/>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7"/>
      <c r="BL92" s="337"/>
      <c r="BM92" s="337"/>
      <c r="BN92" s="337"/>
      <c r="BO92" s="337"/>
      <c r="BP92" s="337"/>
      <c r="BQ92" s="337"/>
      <c r="BR92" s="337"/>
      <c r="BS92" s="337"/>
      <c r="BT92" s="337"/>
      <c r="BU92" s="337"/>
      <c r="BV92" s="337"/>
      <c r="BW92" s="337"/>
      <c r="BX92" s="337"/>
      <c r="BY92" s="337"/>
      <c r="BZ92" s="337"/>
      <c r="CA92" s="337"/>
      <c r="CB92" s="337"/>
      <c r="CC92" s="337"/>
      <c r="CD92" s="337"/>
      <c r="CE92" s="337"/>
      <c r="CF92" s="337"/>
      <c r="CG92" s="337"/>
      <c r="CH92" s="337"/>
      <c r="CI92" s="337"/>
      <c r="CJ92" s="337"/>
      <c r="CK92" s="337"/>
      <c r="CL92" s="337"/>
      <c r="CM92" s="337"/>
      <c r="CN92" s="337"/>
      <c r="CO92" s="337"/>
      <c r="CP92" s="337"/>
      <c r="CQ92" s="337"/>
      <c r="CR92" s="337"/>
      <c r="CS92" s="337"/>
      <c r="CT92" s="337"/>
      <c r="CU92" s="337"/>
      <c r="CV92" s="337"/>
      <c r="CW92" s="337"/>
      <c r="CX92" s="337"/>
      <c r="CY92" s="337"/>
      <c r="CZ92" s="337"/>
      <c r="DA92" s="337"/>
      <c r="DB92" s="337"/>
      <c r="DC92" s="337"/>
      <c r="DD92" s="337"/>
      <c r="DE92" s="337"/>
      <c r="DF92" s="337"/>
      <c r="DG92" s="337"/>
    </row>
    <row r="93" spans="1:111" s="293" customFormat="1" ht="12">
      <c r="A93" s="361">
        <v>5</v>
      </c>
      <c r="B93" s="385" t="s">
        <v>147</v>
      </c>
      <c r="C93" s="353">
        <v>41983</v>
      </c>
      <c r="D93" s="491">
        <v>0.66</v>
      </c>
      <c r="E93" s="333">
        <v>5.5</v>
      </c>
      <c r="F93" s="333">
        <v>10.2</v>
      </c>
      <c r="G93" s="331">
        <v>81.03869065003492</v>
      </c>
      <c r="H93" s="333">
        <v>7.61</v>
      </c>
      <c r="I93" s="268">
        <v>30</v>
      </c>
      <c r="J93" s="333">
        <v>54.6</v>
      </c>
      <c r="K93" s="334">
        <v>5.3</v>
      </c>
      <c r="L93" s="267">
        <v>17</v>
      </c>
      <c r="M93" s="268">
        <v>84</v>
      </c>
      <c r="N93" s="267">
        <v>2200</v>
      </c>
      <c r="O93" s="267">
        <v>340</v>
      </c>
      <c r="P93" s="268">
        <v>3700</v>
      </c>
      <c r="Q93" s="446">
        <v>0.08</v>
      </c>
      <c r="R93" s="113"/>
      <c r="S93" s="334"/>
      <c r="T93" s="334"/>
      <c r="U93" s="113">
        <v>1350</v>
      </c>
      <c r="V93" s="113"/>
      <c r="W93" s="427" t="s">
        <v>259</v>
      </c>
      <c r="Y93" s="294"/>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337"/>
      <c r="BE93" s="337"/>
      <c r="BF93" s="337"/>
      <c r="BG93" s="337"/>
      <c r="BH93" s="337"/>
      <c r="BI93" s="337"/>
      <c r="BJ93" s="337"/>
      <c r="BK93" s="337"/>
      <c r="BL93" s="337"/>
      <c r="BM93" s="337"/>
      <c r="BN93" s="337"/>
      <c r="BO93" s="337"/>
      <c r="BP93" s="337"/>
      <c r="BQ93" s="337"/>
      <c r="BR93" s="337"/>
      <c r="BS93" s="337"/>
      <c r="BT93" s="337"/>
      <c r="BU93" s="337"/>
      <c r="BV93" s="337"/>
      <c r="BW93" s="337"/>
      <c r="BX93" s="337"/>
      <c r="BY93" s="337"/>
      <c r="BZ93" s="337"/>
      <c r="CA93" s="337"/>
      <c r="CB93" s="337"/>
      <c r="CC93" s="337"/>
      <c r="CD93" s="337"/>
      <c r="CE93" s="337"/>
      <c r="CF93" s="337"/>
      <c r="CG93" s="337"/>
      <c r="CH93" s="337"/>
      <c r="CI93" s="337"/>
      <c r="CJ93" s="337"/>
      <c r="CK93" s="337"/>
      <c r="CL93" s="337"/>
      <c r="CM93" s="337"/>
      <c r="CN93" s="337"/>
      <c r="CO93" s="337"/>
      <c r="CP93" s="337"/>
      <c r="CQ93" s="337"/>
      <c r="CR93" s="337"/>
      <c r="CS93" s="337"/>
      <c r="CT93" s="337"/>
      <c r="CU93" s="337"/>
      <c r="CV93" s="337"/>
      <c r="CW93" s="337"/>
      <c r="CX93" s="337"/>
      <c r="CY93" s="337"/>
      <c r="CZ93" s="337"/>
      <c r="DA93" s="337"/>
      <c r="DB93" s="337"/>
      <c r="DC93" s="337"/>
      <c r="DD93" s="337"/>
      <c r="DE93" s="337"/>
      <c r="DF93" s="337"/>
      <c r="DG93" s="337"/>
    </row>
    <row r="94" spans="1:111" s="293" customFormat="1" ht="12">
      <c r="A94" s="361">
        <v>7</v>
      </c>
      <c r="B94" s="385" t="s">
        <v>148</v>
      </c>
      <c r="C94" s="353">
        <v>41983</v>
      </c>
      <c r="D94" s="354"/>
      <c r="E94" s="333">
        <v>4.6</v>
      </c>
      <c r="F94" s="333">
        <v>11.4</v>
      </c>
      <c r="G94" s="331">
        <v>88.45159960537394</v>
      </c>
      <c r="H94" s="333">
        <v>7.9</v>
      </c>
      <c r="I94" s="268">
        <v>33</v>
      </c>
      <c r="J94" s="333">
        <v>62.2</v>
      </c>
      <c r="K94" s="334"/>
      <c r="L94" s="267">
        <v>13</v>
      </c>
      <c r="M94" s="268">
        <v>100</v>
      </c>
      <c r="N94" s="267">
        <v>3000</v>
      </c>
      <c r="O94" s="267">
        <v>74</v>
      </c>
      <c r="P94" s="268">
        <v>3900</v>
      </c>
      <c r="Q94" s="113">
        <v>0.082</v>
      </c>
      <c r="R94" s="113"/>
      <c r="S94" s="334"/>
      <c r="T94" s="334"/>
      <c r="U94" s="113">
        <v>1215</v>
      </c>
      <c r="V94" s="113"/>
      <c r="W94" s="427" t="s">
        <v>259</v>
      </c>
      <c r="Y94" s="294"/>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337"/>
      <c r="BE94" s="337"/>
      <c r="BF94" s="337"/>
      <c r="BG94" s="337"/>
      <c r="BH94" s="337"/>
      <c r="BI94" s="337"/>
      <c r="BJ94" s="337"/>
      <c r="BK94" s="337"/>
      <c r="BL94" s="337"/>
      <c r="BM94" s="337"/>
      <c r="BN94" s="337"/>
      <c r="BO94" s="337"/>
      <c r="BP94" s="337"/>
      <c r="BQ94" s="337"/>
      <c r="BR94" s="337"/>
      <c r="BS94" s="337"/>
      <c r="BT94" s="337"/>
      <c r="BU94" s="337"/>
      <c r="BV94" s="337"/>
      <c r="BW94" s="337"/>
      <c r="BX94" s="337"/>
      <c r="BY94" s="337"/>
      <c r="BZ94" s="337"/>
      <c r="CA94" s="337"/>
      <c r="CB94" s="337"/>
      <c r="CC94" s="337"/>
      <c r="CD94" s="337"/>
      <c r="CE94" s="337"/>
      <c r="CF94" s="337"/>
      <c r="CG94" s="337"/>
      <c r="CH94" s="337"/>
      <c r="CI94" s="337"/>
      <c r="CJ94" s="337"/>
      <c r="CK94" s="337"/>
      <c r="CL94" s="337"/>
      <c r="CM94" s="337"/>
      <c r="CN94" s="337"/>
      <c r="CO94" s="337"/>
      <c r="CP94" s="337"/>
      <c r="CQ94" s="337"/>
      <c r="CR94" s="337"/>
      <c r="CS94" s="337"/>
      <c r="CT94" s="337"/>
      <c r="CU94" s="337"/>
      <c r="CV94" s="337"/>
      <c r="CW94" s="337"/>
      <c r="CX94" s="337"/>
      <c r="CY94" s="337"/>
      <c r="CZ94" s="337"/>
      <c r="DA94" s="337"/>
      <c r="DB94" s="337"/>
      <c r="DC94" s="337"/>
      <c r="DD94" s="337"/>
      <c r="DE94" s="337"/>
      <c r="DF94" s="337"/>
      <c r="DG94" s="337"/>
    </row>
    <row r="95" spans="1:111" s="293" customFormat="1" ht="12">
      <c r="A95" s="361">
        <v>9</v>
      </c>
      <c r="B95" s="385" t="s">
        <v>149</v>
      </c>
      <c r="C95" s="353">
        <v>41983</v>
      </c>
      <c r="D95" s="354"/>
      <c r="E95" s="333">
        <v>6</v>
      </c>
      <c r="F95" s="333">
        <v>11.6</v>
      </c>
      <c r="G95" s="331">
        <v>93.36639489713498</v>
      </c>
      <c r="H95" s="333">
        <v>7.88</v>
      </c>
      <c r="I95" s="268">
        <v>54</v>
      </c>
      <c r="J95" s="333">
        <v>55.1</v>
      </c>
      <c r="K95" s="334"/>
      <c r="L95" s="267">
        <v>11</v>
      </c>
      <c r="M95" s="268">
        <v>130</v>
      </c>
      <c r="N95" s="267">
        <v>3600</v>
      </c>
      <c r="O95" s="267">
        <v>100</v>
      </c>
      <c r="P95" s="268">
        <v>3400</v>
      </c>
      <c r="Q95" s="446">
        <v>0.053</v>
      </c>
      <c r="R95" s="113"/>
      <c r="S95" s="334"/>
      <c r="T95" s="334"/>
      <c r="U95" s="113">
        <v>1130</v>
      </c>
      <c r="V95" s="113"/>
      <c r="W95" s="427" t="s">
        <v>259</v>
      </c>
      <c r="Y95" s="294"/>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37"/>
      <c r="BU95" s="337"/>
      <c r="BV95" s="337"/>
      <c r="BW95" s="337"/>
      <c r="BX95" s="337"/>
      <c r="BY95" s="337"/>
      <c r="BZ95" s="337"/>
      <c r="CA95" s="337"/>
      <c r="CB95" s="337"/>
      <c r="CC95" s="337"/>
      <c r="CD95" s="337"/>
      <c r="CE95" s="337"/>
      <c r="CF95" s="337"/>
      <c r="CG95" s="337"/>
      <c r="CH95" s="337"/>
      <c r="CI95" s="337"/>
      <c r="CJ95" s="337"/>
      <c r="CK95" s="337"/>
      <c r="CL95" s="337"/>
      <c r="CM95" s="337"/>
      <c r="CN95" s="337"/>
      <c r="CO95" s="337"/>
      <c r="CP95" s="337"/>
      <c r="CQ95" s="337"/>
      <c r="CR95" s="337"/>
      <c r="CS95" s="337"/>
      <c r="CT95" s="337"/>
      <c r="CU95" s="337"/>
      <c r="CV95" s="337"/>
      <c r="CW95" s="337"/>
      <c r="CX95" s="337"/>
      <c r="CY95" s="337"/>
      <c r="CZ95" s="337"/>
      <c r="DA95" s="337"/>
      <c r="DB95" s="337"/>
      <c r="DC95" s="337"/>
      <c r="DD95" s="337"/>
      <c r="DE95" s="337"/>
      <c r="DF95" s="337"/>
      <c r="DG95" s="337"/>
    </row>
    <row r="96" spans="1:111" s="293" customFormat="1" ht="12">
      <c r="A96" s="361">
        <v>11</v>
      </c>
      <c r="B96" s="385" t="s">
        <v>150</v>
      </c>
      <c r="C96" s="353">
        <v>41983</v>
      </c>
      <c r="D96" s="354"/>
      <c r="E96" s="333">
        <v>4.5</v>
      </c>
      <c r="F96" s="333">
        <v>11.2</v>
      </c>
      <c r="G96" s="331">
        <v>86.66912242561644</v>
      </c>
      <c r="H96" s="333">
        <v>7.75</v>
      </c>
      <c r="I96" s="268">
        <v>38</v>
      </c>
      <c r="J96" s="333">
        <v>53.1</v>
      </c>
      <c r="K96" s="334"/>
      <c r="L96" s="267">
        <v>12</v>
      </c>
      <c r="M96" s="268">
        <v>90</v>
      </c>
      <c r="N96" s="267">
        <v>1600</v>
      </c>
      <c r="O96" s="267">
        <v>170</v>
      </c>
      <c r="P96" s="268">
        <v>2500</v>
      </c>
      <c r="Q96" s="113">
        <v>0.084</v>
      </c>
      <c r="R96" s="113"/>
      <c r="S96" s="334"/>
      <c r="T96" s="334"/>
      <c r="U96" s="113">
        <v>1230</v>
      </c>
      <c r="V96" s="113"/>
      <c r="W96" s="427" t="s">
        <v>259</v>
      </c>
      <c r="Y96" s="294"/>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37"/>
      <c r="BU96" s="337"/>
      <c r="BV96" s="337"/>
      <c r="BW96" s="337"/>
      <c r="BX96" s="337"/>
      <c r="BY96" s="337"/>
      <c r="BZ96" s="337"/>
      <c r="CA96" s="337"/>
      <c r="CB96" s="337"/>
      <c r="CC96" s="337"/>
      <c r="CD96" s="337"/>
      <c r="CE96" s="337"/>
      <c r="CF96" s="337"/>
      <c r="CG96" s="337"/>
      <c r="CH96" s="337"/>
      <c r="CI96" s="337"/>
      <c r="CJ96" s="337"/>
      <c r="CK96" s="337"/>
      <c r="CL96" s="337"/>
      <c r="CM96" s="337"/>
      <c r="CN96" s="337"/>
      <c r="CO96" s="337"/>
      <c r="CP96" s="337"/>
      <c r="CQ96" s="337"/>
      <c r="CR96" s="337"/>
      <c r="CS96" s="337"/>
      <c r="CT96" s="337"/>
      <c r="CU96" s="337"/>
      <c r="CV96" s="337"/>
      <c r="CW96" s="337"/>
      <c r="CX96" s="337"/>
      <c r="CY96" s="337"/>
      <c r="CZ96" s="337"/>
      <c r="DA96" s="337"/>
      <c r="DB96" s="337"/>
      <c r="DC96" s="337"/>
      <c r="DD96" s="337"/>
      <c r="DE96" s="337"/>
      <c r="DF96" s="337"/>
      <c r="DG96" s="337"/>
    </row>
    <row r="97" spans="1:111" s="293" customFormat="1" ht="12">
      <c r="A97" s="361">
        <v>13</v>
      </c>
      <c r="B97" s="385" t="s">
        <v>151</v>
      </c>
      <c r="C97" s="353">
        <v>41983</v>
      </c>
      <c r="D97" s="354"/>
      <c r="E97" s="333">
        <v>4</v>
      </c>
      <c r="F97" s="333">
        <v>11.4</v>
      </c>
      <c r="G97" s="331">
        <v>87.04545719979602</v>
      </c>
      <c r="H97" s="333">
        <v>7.71</v>
      </c>
      <c r="I97" s="268">
        <v>15</v>
      </c>
      <c r="J97" s="333">
        <v>53</v>
      </c>
      <c r="K97" s="334"/>
      <c r="L97" s="267">
        <v>19</v>
      </c>
      <c r="M97" s="268">
        <v>26</v>
      </c>
      <c r="N97" s="267">
        <v>1300</v>
      </c>
      <c r="O97" s="267">
        <v>250</v>
      </c>
      <c r="P97" s="268">
        <v>2500</v>
      </c>
      <c r="Q97" s="113">
        <v>0.108</v>
      </c>
      <c r="R97" s="113"/>
      <c r="S97" s="334"/>
      <c r="T97" s="334"/>
      <c r="U97" s="113">
        <v>1240</v>
      </c>
      <c r="V97" s="113"/>
      <c r="W97" s="427" t="s">
        <v>259</v>
      </c>
      <c r="Y97" s="294"/>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37"/>
      <c r="BE97" s="337"/>
      <c r="BF97" s="337"/>
      <c r="BG97" s="337"/>
      <c r="BH97" s="337"/>
      <c r="BI97" s="337"/>
      <c r="BJ97" s="337"/>
      <c r="BK97" s="337"/>
      <c r="BL97" s="337"/>
      <c r="BM97" s="337"/>
      <c r="BN97" s="337"/>
      <c r="BO97" s="337"/>
      <c r="BP97" s="337"/>
      <c r="BQ97" s="337"/>
      <c r="BR97" s="337"/>
      <c r="BS97" s="337"/>
      <c r="BT97" s="337"/>
      <c r="BU97" s="337"/>
      <c r="BV97" s="337"/>
      <c r="BW97" s="337"/>
      <c r="BX97" s="337"/>
      <c r="BY97" s="337"/>
      <c r="BZ97" s="337"/>
      <c r="CA97" s="337"/>
      <c r="CB97" s="337"/>
      <c r="CC97" s="337"/>
      <c r="CD97" s="337"/>
      <c r="CE97" s="337"/>
      <c r="CF97" s="337"/>
      <c r="CG97" s="337"/>
      <c r="CH97" s="337"/>
      <c r="CI97" s="337"/>
      <c r="CJ97" s="337"/>
      <c r="CK97" s="337"/>
      <c r="CL97" s="337"/>
      <c r="CM97" s="337"/>
      <c r="CN97" s="337"/>
      <c r="CO97" s="337"/>
      <c r="CP97" s="337"/>
      <c r="CQ97" s="337"/>
      <c r="CR97" s="337"/>
      <c r="CS97" s="337"/>
      <c r="CT97" s="337"/>
      <c r="CU97" s="337"/>
      <c r="CV97" s="337"/>
      <c r="CW97" s="337"/>
      <c r="CX97" s="337"/>
      <c r="CY97" s="337"/>
      <c r="CZ97" s="337"/>
      <c r="DA97" s="337"/>
      <c r="DB97" s="337"/>
      <c r="DC97" s="337"/>
      <c r="DD97" s="337"/>
      <c r="DE97" s="337"/>
      <c r="DF97" s="337"/>
      <c r="DG97" s="337"/>
    </row>
    <row r="98" spans="1:111" s="293" customFormat="1" ht="12">
      <c r="A98" s="361">
        <v>15</v>
      </c>
      <c r="B98" s="385" t="s">
        <v>152</v>
      </c>
      <c r="C98" s="353">
        <v>41983</v>
      </c>
      <c r="D98" s="354"/>
      <c r="E98" s="333">
        <v>3.5</v>
      </c>
      <c r="F98" s="333">
        <v>12.3</v>
      </c>
      <c r="G98" s="331">
        <v>92.65881648757457</v>
      </c>
      <c r="H98" s="333">
        <v>7.86</v>
      </c>
      <c r="I98" s="334">
        <v>8</v>
      </c>
      <c r="J98" s="333">
        <v>47</v>
      </c>
      <c r="K98" s="334"/>
      <c r="L98" s="267">
        <v>18</v>
      </c>
      <c r="M98" s="268">
        <v>31</v>
      </c>
      <c r="N98" s="267">
        <v>270</v>
      </c>
      <c r="O98" s="267">
        <v>250</v>
      </c>
      <c r="P98" s="268">
        <v>2100</v>
      </c>
      <c r="Q98" s="446">
        <v>0.11</v>
      </c>
      <c r="R98" s="113"/>
      <c r="S98" s="334"/>
      <c r="T98" s="334"/>
      <c r="U98" s="113">
        <v>1300</v>
      </c>
      <c r="V98" s="113"/>
      <c r="W98" s="427" t="s">
        <v>292</v>
      </c>
      <c r="Y98" s="294"/>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37"/>
      <c r="BU98" s="337"/>
      <c r="BV98" s="337"/>
      <c r="BW98" s="337"/>
      <c r="BX98" s="337"/>
      <c r="BY98" s="337"/>
      <c r="BZ98" s="337"/>
      <c r="CA98" s="337"/>
      <c r="CB98" s="337"/>
      <c r="CC98" s="337"/>
      <c r="CD98" s="337"/>
      <c r="CE98" s="337"/>
      <c r="CF98" s="337"/>
      <c r="CG98" s="337"/>
      <c r="CH98" s="337"/>
      <c r="CI98" s="337"/>
      <c r="CJ98" s="337"/>
      <c r="CK98" s="337"/>
      <c r="CL98" s="337"/>
      <c r="CM98" s="337"/>
      <c r="CN98" s="337"/>
      <c r="CO98" s="337"/>
      <c r="CP98" s="337"/>
      <c r="CQ98" s="337"/>
      <c r="CR98" s="337"/>
      <c r="CS98" s="337"/>
      <c r="CT98" s="337"/>
      <c r="CU98" s="337"/>
      <c r="CV98" s="337"/>
      <c r="CW98" s="337"/>
      <c r="CX98" s="337"/>
      <c r="CY98" s="337"/>
      <c r="CZ98" s="337"/>
      <c r="DA98" s="337"/>
      <c r="DB98" s="337"/>
      <c r="DC98" s="337"/>
      <c r="DD98" s="337"/>
      <c r="DE98" s="337"/>
      <c r="DF98" s="337"/>
      <c r="DG98" s="337"/>
    </row>
    <row r="99" spans="1:111" s="293" customFormat="1" ht="12">
      <c r="A99" s="361">
        <v>17</v>
      </c>
      <c r="B99" s="385" t="s">
        <v>153</v>
      </c>
      <c r="C99" s="353">
        <v>41983</v>
      </c>
      <c r="D99" s="354"/>
      <c r="E99" s="333">
        <v>4.9</v>
      </c>
      <c r="F99" s="333">
        <v>11</v>
      </c>
      <c r="G99" s="331">
        <v>86.0287803602606</v>
      </c>
      <c r="H99" s="333">
        <v>7.82</v>
      </c>
      <c r="I99" s="268">
        <v>16</v>
      </c>
      <c r="J99" s="333">
        <v>73.6</v>
      </c>
      <c r="K99" s="334"/>
      <c r="L99" s="267">
        <v>14</v>
      </c>
      <c r="M99" s="268">
        <v>85</v>
      </c>
      <c r="N99" s="267">
        <v>5800</v>
      </c>
      <c r="O99" s="267">
        <v>94</v>
      </c>
      <c r="P99" s="268">
        <v>6100</v>
      </c>
      <c r="Q99" s="113">
        <v>0.102</v>
      </c>
      <c r="R99" s="113"/>
      <c r="S99" s="334"/>
      <c r="T99" s="334"/>
      <c r="U99" s="113">
        <v>1200</v>
      </c>
      <c r="V99" s="113"/>
      <c r="W99" s="427" t="s">
        <v>259</v>
      </c>
      <c r="Y99" s="294"/>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37"/>
      <c r="BU99" s="337"/>
      <c r="BV99" s="337"/>
      <c r="BW99" s="337"/>
      <c r="BX99" s="337"/>
      <c r="BY99" s="337"/>
      <c r="BZ99" s="337"/>
      <c r="CA99" s="337"/>
      <c r="CB99" s="337"/>
      <c r="CC99" s="337"/>
      <c r="CD99" s="337"/>
      <c r="CE99" s="337"/>
      <c r="CF99" s="337"/>
      <c r="CG99" s="337"/>
      <c r="CH99" s="337"/>
      <c r="CI99" s="337"/>
      <c r="CJ99" s="337"/>
      <c r="CK99" s="337"/>
      <c r="CL99" s="337"/>
      <c r="CM99" s="337"/>
      <c r="CN99" s="337"/>
      <c r="CO99" s="337"/>
      <c r="CP99" s="337"/>
      <c r="CQ99" s="337"/>
      <c r="CR99" s="337"/>
      <c r="CS99" s="337"/>
      <c r="CT99" s="337"/>
      <c r="CU99" s="337"/>
      <c r="CV99" s="337"/>
      <c r="CW99" s="337"/>
      <c r="CX99" s="337"/>
      <c r="CY99" s="337"/>
      <c r="CZ99" s="337"/>
      <c r="DA99" s="337"/>
      <c r="DB99" s="337"/>
      <c r="DC99" s="337"/>
      <c r="DD99" s="337"/>
      <c r="DE99" s="337"/>
      <c r="DF99" s="337"/>
      <c r="DG99" s="337"/>
    </row>
    <row r="100" spans="1:111" s="293" customFormat="1" ht="12">
      <c r="A100" s="361">
        <v>18</v>
      </c>
      <c r="B100" s="385" t="s">
        <v>154</v>
      </c>
      <c r="C100" s="353">
        <v>41983</v>
      </c>
      <c r="D100" s="354"/>
      <c r="E100" s="333">
        <v>6.1</v>
      </c>
      <c r="F100" s="333">
        <v>11.8</v>
      </c>
      <c r="G100" s="331">
        <v>95.22172614523889</v>
      </c>
      <c r="H100" s="333">
        <v>8.05</v>
      </c>
      <c r="I100" s="268">
        <v>44</v>
      </c>
      <c r="J100" s="333">
        <v>67.9</v>
      </c>
      <c r="K100" s="334"/>
      <c r="L100" s="333">
        <v>6.7</v>
      </c>
      <c r="M100" s="268">
        <v>110</v>
      </c>
      <c r="N100" s="267">
        <v>2700</v>
      </c>
      <c r="O100" s="267">
        <v>87</v>
      </c>
      <c r="P100" s="268">
        <v>3000</v>
      </c>
      <c r="Q100" s="113">
        <v>0.031</v>
      </c>
      <c r="R100" s="113"/>
      <c r="S100" s="334"/>
      <c r="T100" s="334"/>
      <c r="U100" s="113">
        <v>1140</v>
      </c>
      <c r="V100" s="113"/>
      <c r="W100" s="427" t="s">
        <v>293</v>
      </c>
      <c r="Y100" s="294"/>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7"/>
      <c r="BU100" s="337"/>
      <c r="BV100" s="337"/>
      <c r="BW100" s="337"/>
      <c r="BX100" s="337"/>
      <c r="BY100" s="337"/>
      <c r="BZ100" s="337"/>
      <c r="CA100" s="337"/>
      <c r="CB100" s="337"/>
      <c r="CC100" s="337"/>
      <c r="CD100" s="337"/>
      <c r="CE100" s="337"/>
      <c r="CF100" s="337"/>
      <c r="CG100" s="337"/>
      <c r="CH100" s="337"/>
      <c r="CI100" s="337"/>
      <c r="CJ100" s="337"/>
      <c r="CK100" s="337"/>
      <c r="CL100" s="337"/>
      <c r="CM100" s="337"/>
      <c r="CN100" s="337"/>
      <c r="CO100" s="337"/>
      <c r="CP100" s="337"/>
      <c r="CQ100" s="337"/>
      <c r="CR100" s="337"/>
      <c r="CS100" s="337"/>
      <c r="CT100" s="337"/>
      <c r="CU100" s="337"/>
      <c r="CV100" s="337"/>
      <c r="CW100" s="337"/>
      <c r="CX100" s="337"/>
      <c r="CY100" s="337"/>
      <c r="CZ100" s="337"/>
      <c r="DA100" s="337"/>
      <c r="DB100" s="337"/>
      <c r="DC100" s="337"/>
      <c r="DD100" s="337"/>
      <c r="DE100" s="337"/>
      <c r="DF100" s="337"/>
      <c r="DG100" s="337"/>
    </row>
    <row r="101" spans="1:26" ht="12.75">
      <c r="A101" s="28">
        <v>200</v>
      </c>
      <c r="B101" s="154" t="s">
        <v>221</v>
      </c>
      <c r="C101" s="224"/>
      <c r="D101" s="193"/>
      <c r="E101" s="193"/>
      <c r="F101" s="314"/>
      <c r="G101" s="331"/>
      <c r="H101" s="251"/>
      <c r="I101" s="55"/>
      <c r="J101" s="211"/>
      <c r="K101" s="193"/>
      <c r="L101" s="55"/>
      <c r="M101" s="201"/>
      <c r="N101" s="201"/>
      <c r="O101" s="54"/>
      <c r="P101" s="56"/>
      <c r="Q101" s="56"/>
      <c r="R101" s="47"/>
      <c r="S101" s="371"/>
      <c r="T101" s="55"/>
      <c r="U101" s="54"/>
      <c r="V101" s="183" t="s">
        <v>240</v>
      </c>
      <c r="W101" s="431"/>
      <c r="Y101" s="47"/>
      <c r="Z101" s="182"/>
    </row>
    <row r="102" spans="1:26" ht="12.75">
      <c r="A102" s="155"/>
      <c r="B102" s="44"/>
      <c r="C102" s="224"/>
      <c r="D102" s="193"/>
      <c r="E102" s="193"/>
      <c r="F102" s="314"/>
      <c r="G102" s="331"/>
      <c r="H102" s="251"/>
      <c r="I102" s="55"/>
      <c r="J102" s="210"/>
      <c r="K102" s="193"/>
      <c r="L102" s="55"/>
      <c r="M102" s="201"/>
      <c r="N102" s="201"/>
      <c r="O102" s="54"/>
      <c r="P102" s="56"/>
      <c r="Q102" s="56"/>
      <c r="R102" s="47"/>
      <c r="S102" s="371"/>
      <c r="T102" s="55"/>
      <c r="U102" s="54"/>
      <c r="V102" s="47"/>
      <c r="W102" s="431"/>
      <c r="Y102" s="47"/>
      <c r="Z102" s="182"/>
    </row>
    <row r="103" spans="2:26" ht="12.75">
      <c r="B103" s="44" t="s">
        <v>26</v>
      </c>
      <c r="C103" s="53"/>
      <c r="D103" s="193"/>
      <c r="E103" s="193"/>
      <c r="F103" s="316"/>
      <c r="G103" s="201"/>
      <c r="H103" s="251"/>
      <c r="I103" s="55"/>
      <c r="J103" s="210"/>
      <c r="K103" s="193"/>
      <c r="L103" s="55"/>
      <c r="M103" s="201"/>
      <c r="N103" s="201"/>
      <c r="O103" s="54"/>
      <c r="P103" s="56"/>
      <c r="Q103" s="56"/>
      <c r="R103" s="47"/>
      <c r="S103" s="371"/>
      <c r="T103" s="55"/>
      <c r="U103" s="54"/>
      <c r="V103" s="47"/>
      <c r="W103" s="431"/>
      <c r="Y103" s="47"/>
      <c r="Z103" s="182"/>
    </row>
    <row r="104" spans="2:26" ht="12.75">
      <c r="B104" s="51"/>
      <c r="C104" s="53"/>
      <c r="D104" s="193"/>
      <c r="E104" s="193"/>
      <c r="F104" s="316"/>
      <c r="G104" s="201"/>
      <c r="H104" s="251"/>
      <c r="I104" s="55"/>
      <c r="J104" s="210"/>
      <c r="K104" s="193"/>
      <c r="L104" s="55"/>
      <c r="M104" s="201"/>
      <c r="N104" s="201"/>
      <c r="O104" s="54"/>
      <c r="P104" s="56"/>
      <c r="Q104" s="56"/>
      <c r="R104" s="52"/>
      <c r="S104" s="372"/>
      <c r="T104" s="55"/>
      <c r="U104" s="54"/>
      <c r="V104" s="52"/>
      <c r="W104" s="431"/>
      <c r="Y104" s="52"/>
      <c r="Z104" s="182"/>
    </row>
    <row r="105" spans="2:26" ht="12.75">
      <c r="B105" s="51"/>
      <c r="C105" s="53"/>
      <c r="D105" s="193"/>
      <c r="E105" s="193"/>
      <c r="F105" s="316"/>
      <c r="G105" s="201"/>
      <c r="H105" s="193"/>
      <c r="I105" s="55"/>
      <c r="J105" s="210"/>
      <c r="K105" s="193"/>
      <c r="L105" s="55"/>
      <c r="M105" s="201"/>
      <c r="N105" s="201"/>
      <c r="O105" s="54"/>
      <c r="P105" s="56"/>
      <c r="Q105" s="56"/>
      <c r="R105" s="52"/>
      <c r="S105" s="372"/>
      <c r="T105" s="55"/>
      <c r="U105" s="54"/>
      <c r="V105" s="52"/>
      <c r="W105" s="431"/>
      <c r="Y105" s="52"/>
      <c r="Z105" s="182"/>
    </row>
    <row r="106" spans="2:26" ht="12.75">
      <c r="B106" s="31"/>
      <c r="C106" s="53"/>
      <c r="D106" s="193"/>
      <c r="E106" s="193"/>
      <c r="F106" s="316"/>
      <c r="G106" s="201"/>
      <c r="H106" s="193"/>
      <c r="I106" s="55"/>
      <c r="J106" s="56"/>
      <c r="K106" s="193"/>
      <c r="L106" s="55"/>
      <c r="M106" s="201"/>
      <c r="N106" s="201"/>
      <c r="O106" s="54"/>
      <c r="P106" s="56"/>
      <c r="Q106" s="56"/>
      <c r="R106" s="48"/>
      <c r="S106" s="373"/>
      <c r="T106" s="55"/>
      <c r="U106" s="54"/>
      <c r="V106" s="48"/>
      <c r="W106" s="431"/>
      <c r="Y106" s="48"/>
      <c r="Z106" s="182"/>
    </row>
    <row r="107" spans="3:23" ht="12.75">
      <c r="C107" s="57"/>
      <c r="D107" s="194"/>
      <c r="E107" s="194"/>
      <c r="F107" s="317"/>
      <c r="G107" s="202"/>
      <c r="H107" s="194"/>
      <c r="I107" s="59"/>
      <c r="J107" s="60"/>
      <c r="K107" s="194"/>
      <c r="L107" s="59"/>
      <c r="M107" s="202"/>
      <c r="N107" s="202"/>
      <c r="O107" s="58"/>
      <c r="P107" s="60"/>
      <c r="Q107" s="60"/>
      <c r="T107" s="59"/>
      <c r="U107" s="58"/>
      <c r="W107" s="432"/>
    </row>
    <row r="108" spans="3:23" ht="12.75">
      <c r="C108" s="57"/>
      <c r="D108" s="194"/>
      <c r="E108" s="194"/>
      <c r="F108" s="317"/>
      <c r="G108" s="203"/>
      <c r="H108" s="194"/>
      <c r="I108" s="59"/>
      <c r="J108" s="60"/>
      <c r="K108" s="194"/>
      <c r="L108" s="59"/>
      <c r="M108" s="202"/>
      <c r="N108" s="202"/>
      <c r="O108" s="58"/>
      <c r="P108" s="60"/>
      <c r="Q108" s="60"/>
      <c r="T108" s="59"/>
      <c r="U108" s="58"/>
      <c r="W108" s="432"/>
    </row>
    <row r="109" spans="3:23" ht="12.75">
      <c r="C109" s="57"/>
      <c r="D109" s="194"/>
      <c r="E109" s="194"/>
      <c r="F109" s="317"/>
      <c r="G109" s="226"/>
      <c r="H109" s="194"/>
      <c r="I109" s="59"/>
      <c r="J109" s="60"/>
      <c r="K109" s="194"/>
      <c r="L109" s="59"/>
      <c r="M109" s="202"/>
      <c r="N109" s="202"/>
      <c r="O109" s="58"/>
      <c r="P109" s="60"/>
      <c r="Q109" s="60"/>
      <c r="T109" s="59"/>
      <c r="U109" s="58"/>
      <c r="W109" s="432"/>
    </row>
    <row r="110" spans="3:23" ht="12.75">
      <c r="C110" s="57"/>
      <c r="D110" s="194"/>
      <c r="E110" s="194"/>
      <c r="F110" s="317"/>
      <c r="G110" s="226"/>
      <c r="H110" s="194"/>
      <c r="I110" s="59"/>
      <c r="J110" s="60"/>
      <c r="K110" s="194"/>
      <c r="L110" s="59"/>
      <c r="M110" s="202"/>
      <c r="N110" s="202"/>
      <c r="O110" s="58"/>
      <c r="P110" s="60"/>
      <c r="Q110" s="60"/>
      <c r="T110" s="59"/>
      <c r="U110" s="58"/>
      <c r="W110" s="432"/>
    </row>
    <row r="111" spans="2:23" ht="12.75">
      <c r="B111"/>
      <c r="C111" s="57"/>
      <c r="D111" s="194"/>
      <c r="E111" s="194"/>
      <c r="F111" s="317"/>
      <c r="G111" s="226"/>
      <c r="H111" s="194"/>
      <c r="I111" s="59"/>
      <c r="J111" s="60"/>
      <c r="K111" s="194"/>
      <c r="L111" s="59"/>
      <c r="M111" s="202"/>
      <c r="N111" s="202"/>
      <c r="O111" s="58"/>
      <c r="P111" s="60"/>
      <c r="Q111" s="60"/>
      <c r="T111" s="59"/>
      <c r="U111" s="58"/>
      <c r="W111" s="432"/>
    </row>
    <row r="112" spans="3:23" ht="12.75">
      <c r="C112" s="57"/>
      <c r="D112" s="194"/>
      <c r="E112" s="194"/>
      <c r="F112" s="317"/>
      <c r="G112" s="227"/>
      <c r="H112" s="194"/>
      <c r="I112" s="59"/>
      <c r="J112" s="60"/>
      <c r="K112" s="194"/>
      <c r="L112" s="59"/>
      <c r="M112" s="202"/>
      <c r="N112" s="202"/>
      <c r="O112" s="58"/>
      <c r="P112" s="60"/>
      <c r="Q112" s="60"/>
      <c r="T112" s="59"/>
      <c r="U112" s="58"/>
      <c r="W112" s="432"/>
    </row>
    <row r="113" spans="2:23" ht="12.75">
      <c r="B113" s="50"/>
      <c r="D113" s="195"/>
      <c r="E113" s="195"/>
      <c r="F113" s="318"/>
      <c r="G113" s="227"/>
      <c r="H113" s="195"/>
      <c r="I113" s="63"/>
      <c r="J113" s="64"/>
      <c r="K113" s="195"/>
      <c r="L113" s="63"/>
      <c r="M113" s="64"/>
      <c r="N113" s="64"/>
      <c r="O113" s="62"/>
      <c r="P113" s="64"/>
      <c r="Q113" s="64"/>
      <c r="T113" s="63"/>
      <c r="U113" s="62"/>
      <c r="W113" s="432"/>
    </row>
    <row r="114" spans="2:23" ht="12.75">
      <c r="B114"/>
      <c r="D114" s="195"/>
      <c r="E114" s="195"/>
      <c r="F114" s="318"/>
      <c r="G114" s="64"/>
      <c r="H114" s="195"/>
      <c r="I114" s="63"/>
      <c r="J114" s="64"/>
      <c r="K114" s="195"/>
      <c r="L114" s="63"/>
      <c r="M114" s="64"/>
      <c r="N114" s="64"/>
      <c r="O114" s="62"/>
      <c r="P114" s="64"/>
      <c r="Q114" s="64"/>
      <c r="T114" s="63"/>
      <c r="U114" s="62"/>
      <c r="W114" s="432"/>
    </row>
    <row r="115" spans="2:127" ht="13.5" customHeight="1">
      <c r="B115" s="65"/>
      <c r="C115" s="66"/>
      <c r="D115" s="196"/>
      <c r="E115" s="196"/>
      <c r="F115" s="319"/>
      <c r="G115" s="69"/>
      <c r="H115" s="196"/>
      <c r="I115" s="68"/>
      <c r="J115" s="69"/>
      <c r="K115" s="196"/>
      <c r="L115" s="68"/>
      <c r="M115" s="69"/>
      <c r="N115" s="69"/>
      <c r="O115" s="67"/>
      <c r="P115" s="69"/>
      <c r="Q115" s="69"/>
      <c r="R115" s="70"/>
      <c r="S115" s="375"/>
      <c r="T115" s="68"/>
      <c r="U115" s="67"/>
      <c r="V115" s="70"/>
      <c r="W115" s="433"/>
      <c r="Y115" s="70"/>
      <c r="Z115" s="72"/>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row>
    <row r="116" spans="2:127" ht="12.75">
      <c r="B116" s="73"/>
      <c r="C116" s="66"/>
      <c r="D116" s="196"/>
      <c r="E116" s="196"/>
      <c r="F116" s="319"/>
      <c r="G116" s="69"/>
      <c r="H116" s="196"/>
      <c r="I116" s="68"/>
      <c r="J116" s="69"/>
      <c r="K116" s="196"/>
      <c r="L116" s="68"/>
      <c r="M116" s="69"/>
      <c r="N116" s="69"/>
      <c r="O116" s="67"/>
      <c r="P116" s="69"/>
      <c r="Q116" s="69"/>
      <c r="R116" s="70"/>
      <c r="S116" s="375"/>
      <c r="T116" s="68"/>
      <c r="U116" s="67"/>
      <c r="V116" s="70"/>
      <c r="W116" s="433"/>
      <c r="Y116" s="70"/>
      <c r="Z116" s="72"/>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row>
    <row r="117" spans="2:127" ht="12.75">
      <c r="B117" s="75"/>
      <c r="C117" s="66"/>
      <c r="D117" s="196"/>
      <c r="E117" s="196"/>
      <c r="F117" s="319"/>
      <c r="G117" s="69"/>
      <c r="H117" s="196"/>
      <c r="I117" s="68"/>
      <c r="J117" s="69"/>
      <c r="K117" s="196"/>
      <c r="L117" s="68"/>
      <c r="M117" s="69"/>
      <c r="N117" s="69"/>
      <c r="O117" s="67"/>
      <c r="P117" s="69"/>
      <c r="Q117" s="69"/>
      <c r="R117" s="70"/>
      <c r="S117" s="375"/>
      <c r="T117" s="68"/>
      <c r="U117" s="67"/>
      <c r="V117" s="70"/>
      <c r="W117" s="433"/>
      <c r="Y117" s="70"/>
      <c r="Z117" s="72"/>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row>
    <row r="118" spans="2:127" ht="12.75">
      <c r="B118" s="65"/>
      <c r="C118" s="66"/>
      <c r="D118" s="196"/>
      <c r="E118" s="196"/>
      <c r="F118" s="319"/>
      <c r="G118" s="69"/>
      <c r="H118" s="196"/>
      <c r="I118" s="68"/>
      <c r="J118" s="69"/>
      <c r="K118" s="196"/>
      <c r="L118" s="68"/>
      <c r="M118" s="69"/>
      <c r="N118" s="69"/>
      <c r="O118" s="67"/>
      <c r="P118" s="69"/>
      <c r="Q118" s="69"/>
      <c r="R118" s="70"/>
      <c r="S118" s="375"/>
      <c r="T118" s="68"/>
      <c r="U118" s="67"/>
      <c r="V118" s="70"/>
      <c r="W118" s="433"/>
      <c r="Y118" s="70"/>
      <c r="Z118" s="72"/>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row>
    <row r="119" spans="2:127" ht="12.75">
      <c r="B119" s="76"/>
      <c r="C119" s="77"/>
      <c r="D119" s="197"/>
      <c r="E119" s="197"/>
      <c r="F119" s="320"/>
      <c r="G119" s="104"/>
      <c r="H119" s="197"/>
      <c r="I119" s="79"/>
      <c r="J119" s="78"/>
      <c r="K119" s="197"/>
      <c r="L119" s="79"/>
      <c r="M119" s="104"/>
      <c r="N119" s="104"/>
      <c r="O119" s="78"/>
      <c r="P119" s="80"/>
      <c r="Q119" s="80"/>
      <c r="R119" s="70"/>
      <c r="S119" s="375"/>
      <c r="T119" s="79"/>
      <c r="U119" s="78"/>
      <c r="V119" s="70"/>
      <c r="W119" s="433"/>
      <c r="Y119" s="70"/>
      <c r="Z119" s="72"/>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row>
    <row r="120" spans="2:127" ht="12.75">
      <c r="B120" s="71"/>
      <c r="C120" s="228"/>
      <c r="D120" s="232"/>
      <c r="E120" s="232"/>
      <c r="F120" s="187"/>
      <c r="G120" s="231"/>
      <c r="H120" s="232"/>
      <c r="I120" s="230"/>
      <c r="J120" s="229"/>
      <c r="K120" s="232"/>
      <c r="L120" s="230"/>
      <c r="M120" s="231"/>
      <c r="N120" s="231"/>
      <c r="O120" s="229"/>
      <c r="P120" s="231"/>
      <c r="Q120" s="231"/>
      <c r="R120" s="70"/>
      <c r="S120" s="375"/>
      <c r="T120" s="230"/>
      <c r="U120" s="229"/>
      <c r="V120" s="70"/>
      <c r="W120" s="433"/>
      <c r="Y120" s="70"/>
      <c r="Z120" s="72"/>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row>
    <row r="121" spans="2:127" ht="12.75">
      <c r="B121" s="71"/>
      <c r="C121" s="233"/>
      <c r="D121" s="232"/>
      <c r="E121" s="232"/>
      <c r="F121" s="187"/>
      <c r="G121" s="231"/>
      <c r="H121" s="232"/>
      <c r="I121" s="230"/>
      <c r="J121" s="229"/>
      <c r="K121" s="232"/>
      <c r="L121" s="230"/>
      <c r="M121" s="231"/>
      <c r="N121" s="231"/>
      <c r="O121" s="229"/>
      <c r="P121" s="231"/>
      <c r="Q121" s="231"/>
      <c r="R121" s="70"/>
      <c r="S121" s="375"/>
      <c r="T121" s="230"/>
      <c r="U121" s="229"/>
      <c r="V121" s="70"/>
      <c r="W121" s="433"/>
      <c r="Y121" s="70"/>
      <c r="Z121" s="72"/>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row>
    <row r="122" spans="2:127" ht="12.75">
      <c r="B122" s="74"/>
      <c r="C122" s="234"/>
      <c r="D122" s="243"/>
      <c r="E122" s="243"/>
      <c r="F122" s="187"/>
      <c r="G122" s="231"/>
      <c r="H122" s="232"/>
      <c r="I122" s="245"/>
      <c r="J122" s="236"/>
      <c r="K122" s="232"/>
      <c r="L122" s="230"/>
      <c r="M122" s="244"/>
      <c r="N122" s="231"/>
      <c r="O122" s="237"/>
      <c r="P122" s="231"/>
      <c r="Q122" s="231"/>
      <c r="R122" s="70"/>
      <c r="S122" s="375"/>
      <c r="T122" s="245"/>
      <c r="U122" s="236"/>
      <c r="V122" s="70"/>
      <c r="W122" s="433"/>
      <c r="Y122" s="70"/>
      <c r="Z122" s="72"/>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row>
    <row r="123" spans="2:127" ht="12.75">
      <c r="B123" s="74"/>
      <c r="C123" s="234"/>
      <c r="D123" s="243"/>
      <c r="E123" s="243"/>
      <c r="F123" s="187"/>
      <c r="G123" s="231"/>
      <c r="H123" s="232"/>
      <c r="I123" s="245"/>
      <c r="J123" s="229"/>
      <c r="K123" s="232"/>
      <c r="L123" s="230"/>
      <c r="M123" s="231"/>
      <c r="N123" s="231"/>
      <c r="O123" s="229"/>
      <c r="P123" s="231"/>
      <c r="Q123" s="231"/>
      <c r="R123" s="70"/>
      <c r="S123" s="375"/>
      <c r="T123" s="245"/>
      <c r="U123" s="236"/>
      <c r="V123" s="70"/>
      <c r="W123" s="433"/>
      <c r="Y123" s="70"/>
      <c r="Z123" s="72"/>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row>
    <row r="124" spans="2:127" ht="12.75">
      <c r="B124" s="74"/>
      <c r="C124" s="234"/>
      <c r="D124" s="243"/>
      <c r="E124" s="243"/>
      <c r="F124" s="187"/>
      <c r="G124" s="231"/>
      <c r="H124" s="232"/>
      <c r="I124" s="230"/>
      <c r="J124" s="229"/>
      <c r="K124" s="232"/>
      <c r="L124" s="230"/>
      <c r="M124" s="231"/>
      <c r="N124" s="231"/>
      <c r="O124" s="237"/>
      <c r="P124" s="231"/>
      <c r="Q124" s="231"/>
      <c r="R124" s="70"/>
      <c r="S124" s="375"/>
      <c r="T124" s="230"/>
      <c r="U124" s="229"/>
      <c r="V124" s="70"/>
      <c r="W124" s="433"/>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row>
    <row r="125" spans="2:127" ht="12.75">
      <c r="B125" s="70"/>
      <c r="C125" s="83"/>
      <c r="D125" s="198"/>
      <c r="E125" s="198"/>
      <c r="F125" s="321"/>
      <c r="G125" s="88"/>
      <c r="H125" s="198"/>
      <c r="I125" s="85"/>
      <c r="J125" s="86"/>
      <c r="K125" s="198"/>
      <c r="L125" s="85"/>
      <c r="M125" s="88"/>
      <c r="N125" s="88"/>
      <c r="O125" s="84"/>
      <c r="P125" s="86"/>
      <c r="Q125" s="86"/>
      <c r="R125" s="70"/>
      <c r="S125" s="375"/>
      <c r="T125" s="85"/>
      <c r="U125" s="84"/>
      <c r="V125" s="70"/>
      <c r="W125" s="433"/>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row>
    <row r="126" spans="2:127" ht="12.75">
      <c r="B126" s="65"/>
      <c r="C126" s="83"/>
      <c r="D126" s="198"/>
      <c r="E126" s="198"/>
      <c r="F126" s="321"/>
      <c r="G126" s="88"/>
      <c r="H126" s="198"/>
      <c r="I126" s="85"/>
      <c r="J126" s="86"/>
      <c r="K126" s="198"/>
      <c r="L126" s="85"/>
      <c r="M126" s="88"/>
      <c r="N126" s="88"/>
      <c r="O126" s="84"/>
      <c r="P126" s="86"/>
      <c r="Q126" s="86"/>
      <c r="R126" s="70"/>
      <c r="S126" s="375"/>
      <c r="T126" s="85"/>
      <c r="U126" s="84"/>
      <c r="V126" s="70"/>
      <c r="W126" s="433"/>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row>
    <row r="127" spans="2:127" ht="12.75">
      <c r="B127" s="65"/>
      <c r="C127" s="83"/>
      <c r="D127" s="198"/>
      <c r="E127" s="198"/>
      <c r="F127" s="321"/>
      <c r="G127" s="88"/>
      <c r="H127" s="198"/>
      <c r="I127" s="85"/>
      <c r="J127" s="86"/>
      <c r="K127" s="198"/>
      <c r="L127" s="85"/>
      <c r="M127" s="88"/>
      <c r="N127" s="88"/>
      <c r="O127" s="84"/>
      <c r="P127" s="86"/>
      <c r="Q127" s="86"/>
      <c r="R127" s="70"/>
      <c r="S127" s="375"/>
      <c r="T127" s="85"/>
      <c r="U127" s="84"/>
      <c r="V127" s="70"/>
      <c r="W127" s="433"/>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row>
    <row r="128" spans="2:127" ht="12.75">
      <c r="B128" s="65"/>
      <c r="C128" s="83"/>
      <c r="D128" s="198"/>
      <c r="E128" s="198"/>
      <c r="F128" s="321"/>
      <c r="G128" s="88"/>
      <c r="H128" s="198"/>
      <c r="I128" s="85"/>
      <c r="J128" s="238"/>
      <c r="K128" s="198"/>
      <c r="L128" s="85"/>
      <c r="M128" s="88"/>
      <c r="N128" s="88"/>
      <c r="O128" s="84"/>
      <c r="P128" s="239"/>
      <c r="Q128" s="239"/>
      <c r="R128" s="70"/>
      <c r="S128" s="375"/>
      <c r="T128" s="85"/>
      <c r="U128" s="84"/>
      <c r="V128" s="70"/>
      <c r="W128" s="433"/>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row>
    <row r="129" spans="2:127" ht="12.75">
      <c r="B129" s="87"/>
      <c r="C129" s="83"/>
      <c r="D129" s="198"/>
      <c r="E129" s="198"/>
      <c r="F129" s="321"/>
      <c r="G129" s="88"/>
      <c r="H129" s="198"/>
      <c r="I129" s="85"/>
      <c r="J129" s="238"/>
      <c r="K129" s="198"/>
      <c r="L129" s="85"/>
      <c r="M129" s="88"/>
      <c r="N129" s="88"/>
      <c r="O129" s="84"/>
      <c r="P129" s="239"/>
      <c r="Q129" s="239"/>
      <c r="R129" s="70"/>
      <c r="S129" s="375"/>
      <c r="T129" s="85"/>
      <c r="U129" s="84"/>
      <c r="V129" s="70"/>
      <c r="W129" s="433"/>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row>
    <row r="130" spans="2:127" ht="12.75">
      <c r="B130" s="87"/>
      <c r="C130" s="83"/>
      <c r="D130" s="198"/>
      <c r="E130" s="198"/>
      <c r="F130" s="321"/>
      <c r="G130" s="88"/>
      <c r="H130" s="198"/>
      <c r="I130" s="85"/>
      <c r="J130" s="238"/>
      <c r="K130" s="198"/>
      <c r="L130" s="85"/>
      <c r="M130" s="88"/>
      <c r="N130" s="88"/>
      <c r="O130" s="84"/>
      <c r="P130" s="239"/>
      <c r="Q130" s="239"/>
      <c r="R130" s="70"/>
      <c r="S130" s="375"/>
      <c r="T130" s="85"/>
      <c r="U130" s="84"/>
      <c r="V130" s="70"/>
      <c r="W130" s="433"/>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row>
    <row r="131" spans="2:127" ht="12.75">
      <c r="B131" s="65"/>
      <c r="C131" s="75"/>
      <c r="D131" s="198"/>
      <c r="E131" s="198"/>
      <c r="F131" s="321"/>
      <c r="G131" s="88"/>
      <c r="H131" s="198"/>
      <c r="I131" s="85"/>
      <c r="J131" s="238"/>
      <c r="K131" s="198"/>
      <c r="L131" s="85"/>
      <c r="M131" s="88"/>
      <c r="N131" s="88"/>
      <c r="O131" s="84"/>
      <c r="P131" s="239"/>
      <c r="Q131" s="239"/>
      <c r="R131" s="70"/>
      <c r="S131" s="375"/>
      <c r="T131" s="85"/>
      <c r="U131" s="84"/>
      <c r="V131" s="70"/>
      <c r="W131" s="433"/>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row>
    <row r="132" spans="2:127" ht="12.75">
      <c r="B132" s="65"/>
      <c r="C132" s="75"/>
      <c r="D132" s="198"/>
      <c r="E132" s="198"/>
      <c r="F132" s="321"/>
      <c r="G132" s="88"/>
      <c r="H132" s="198"/>
      <c r="I132" s="85"/>
      <c r="J132" s="238"/>
      <c r="K132" s="198"/>
      <c r="L132" s="85"/>
      <c r="M132" s="88"/>
      <c r="N132" s="88"/>
      <c r="O132" s="84"/>
      <c r="P132" s="239"/>
      <c r="Q132" s="239"/>
      <c r="R132" s="70"/>
      <c r="S132" s="375"/>
      <c r="T132" s="85"/>
      <c r="U132" s="84"/>
      <c r="V132" s="70"/>
      <c r="W132" s="433"/>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row>
    <row r="133" spans="2:127" ht="12.75">
      <c r="B133" s="65"/>
      <c r="C133" s="75"/>
      <c r="D133" s="198"/>
      <c r="E133" s="198"/>
      <c r="F133" s="321"/>
      <c r="G133" s="88"/>
      <c r="H133" s="198"/>
      <c r="I133" s="85"/>
      <c r="J133" s="238"/>
      <c r="K133" s="198"/>
      <c r="L133" s="85"/>
      <c r="M133" s="88"/>
      <c r="N133" s="88"/>
      <c r="O133" s="84"/>
      <c r="P133" s="239"/>
      <c r="Q133" s="239"/>
      <c r="R133" s="70"/>
      <c r="S133" s="375"/>
      <c r="T133" s="85"/>
      <c r="U133" s="84"/>
      <c r="V133" s="70"/>
      <c r="W133" s="433"/>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row>
    <row r="134" spans="2:127" ht="12.75">
      <c r="B134" s="65"/>
      <c r="C134" s="83"/>
      <c r="D134" s="198"/>
      <c r="E134" s="198"/>
      <c r="F134" s="321"/>
      <c r="G134" s="88"/>
      <c r="H134" s="198"/>
      <c r="I134" s="85"/>
      <c r="J134" s="238"/>
      <c r="K134" s="198"/>
      <c r="L134" s="85"/>
      <c r="M134" s="88"/>
      <c r="N134" s="88"/>
      <c r="O134" s="84"/>
      <c r="P134" s="239"/>
      <c r="Q134" s="239"/>
      <c r="R134" s="70"/>
      <c r="S134" s="375"/>
      <c r="T134" s="85"/>
      <c r="U134" s="84"/>
      <c r="V134" s="70"/>
      <c r="W134" s="433"/>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row>
    <row r="135" spans="2:127" ht="12.75">
      <c r="B135" s="65"/>
      <c r="C135" s="75"/>
      <c r="D135" s="198"/>
      <c r="E135" s="198"/>
      <c r="F135" s="321"/>
      <c r="G135" s="204"/>
      <c r="H135" s="198"/>
      <c r="I135" s="85"/>
      <c r="J135" s="84"/>
      <c r="K135" s="198"/>
      <c r="L135" s="85"/>
      <c r="M135" s="88"/>
      <c r="N135" s="88"/>
      <c r="O135" s="84"/>
      <c r="P135" s="88"/>
      <c r="Q135" s="88"/>
      <c r="R135" s="70"/>
      <c r="S135" s="375"/>
      <c r="T135" s="85"/>
      <c r="U135" s="84"/>
      <c r="V135" s="70"/>
      <c r="W135" s="433"/>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row>
    <row r="136" spans="2:127" ht="13.5" customHeight="1">
      <c r="B136" s="89"/>
      <c r="C136" s="90"/>
      <c r="D136" s="199"/>
      <c r="E136" s="199"/>
      <c r="F136" s="322"/>
      <c r="G136" s="93"/>
      <c r="H136" s="199"/>
      <c r="I136" s="92"/>
      <c r="J136" s="91"/>
      <c r="K136" s="199"/>
      <c r="L136" s="92"/>
      <c r="M136" s="93"/>
      <c r="N136" s="93"/>
      <c r="O136" s="91"/>
      <c r="P136" s="93"/>
      <c r="Q136" s="93"/>
      <c r="R136" s="94"/>
      <c r="S136" s="376"/>
      <c r="T136" s="92"/>
      <c r="U136" s="91"/>
      <c r="V136" s="94"/>
      <c r="W136" s="433"/>
      <c r="Y136" s="94"/>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row>
    <row r="137" spans="2:127" ht="12.75">
      <c r="B137" s="72"/>
      <c r="C137" s="240"/>
      <c r="D137" s="199"/>
      <c r="E137" s="199"/>
      <c r="F137" s="322"/>
      <c r="G137" s="93"/>
      <c r="H137" s="199"/>
      <c r="I137" s="92"/>
      <c r="J137" s="91"/>
      <c r="K137" s="199"/>
      <c r="L137" s="92"/>
      <c r="M137" s="93"/>
      <c r="N137" s="93"/>
      <c r="O137" s="91"/>
      <c r="P137" s="93"/>
      <c r="Q137" s="93"/>
      <c r="R137" s="96"/>
      <c r="S137" s="232"/>
      <c r="T137" s="92"/>
      <c r="U137" s="91"/>
      <c r="V137" s="96"/>
      <c r="W137" s="282"/>
      <c r="Y137" s="96"/>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row>
    <row r="138" spans="2:127" ht="12.75">
      <c r="B138" s="97"/>
      <c r="C138" s="90"/>
      <c r="D138" s="199"/>
      <c r="E138" s="199"/>
      <c r="F138" s="322"/>
      <c r="G138" s="93"/>
      <c r="H138" s="199"/>
      <c r="I138" s="92"/>
      <c r="J138" s="91"/>
      <c r="K138" s="199"/>
      <c r="L138" s="92"/>
      <c r="M138" s="93"/>
      <c r="N138" s="93"/>
      <c r="O138" s="91"/>
      <c r="P138" s="93"/>
      <c r="Q138" s="93"/>
      <c r="R138" s="96"/>
      <c r="S138" s="232"/>
      <c r="T138" s="92"/>
      <c r="U138" s="91"/>
      <c r="V138" s="96"/>
      <c r="W138" s="282"/>
      <c r="Y138" s="96"/>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row>
    <row r="139" spans="2:127" ht="12.75">
      <c r="B139" s="87"/>
      <c r="C139" s="240"/>
      <c r="D139" s="199"/>
      <c r="E139" s="199"/>
      <c r="F139" s="322"/>
      <c r="G139" s="93"/>
      <c r="H139" s="199"/>
      <c r="I139" s="92"/>
      <c r="J139" s="91"/>
      <c r="K139" s="199"/>
      <c r="L139" s="92"/>
      <c r="M139" s="93"/>
      <c r="N139" s="93"/>
      <c r="O139" s="91"/>
      <c r="P139" s="93"/>
      <c r="Q139" s="93"/>
      <c r="R139" s="94"/>
      <c r="S139" s="376"/>
      <c r="T139" s="92"/>
      <c r="U139" s="91"/>
      <c r="V139" s="94"/>
      <c r="W139" s="281"/>
      <c r="Y139" s="94"/>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row>
    <row r="140" spans="2:127" ht="12.75">
      <c r="B140" s="71"/>
      <c r="C140" s="241"/>
      <c r="D140" s="243"/>
      <c r="E140" s="243"/>
      <c r="F140" s="188"/>
      <c r="G140" s="242"/>
      <c r="H140" s="243"/>
      <c r="I140" s="250"/>
      <c r="J140" s="238"/>
      <c r="K140" s="243"/>
      <c r="L140" s="235"/>
      <c r="M140" s="242"/>
      <c r="N140" s="242"/>
      <c r="O140" s="95"/>
      <c r="P140" s="242"/>
      <c r="Q140" s="242"/>
      <c r="R140" s="82"/>
      <c r="S140" s="377"/>
      <c r="T140" s="235"/>
      <c r="U140" s="95"/>
      <c r="V140" s="82"/>
      <c r="W140" s="281"/>
      <c r="Y140" s="82"/>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row>
    <row r="141" spans="2:127" ht="13.5" customHeight="1">
      <c r="B141" s="71"/>
      <c r="C141" s="228"/>
      <c r="D141" s="232"/>
      <c r="E141" s="232"/>
      <c r="F141" s="187"/>
      <c r="G141" s="231"/>
      <c r="H141" s="232"/>
      <c r="I141" s="230"/>
      <c r="J141" s="229"/>
      <c r="K141" s="232"/>
      <c r="L141" s="230"/>
      <c r="M141" s="231"/>
      <c r="N141" s="231"/>
      <c r="O141" s="229"/>
      <c r="P141" s="231"/>
      <c r="Q141" s="231"/>
      <c r="R141" s="82"/>
      <c r="S141" s="377"/>
      <c r="T141" s="230"/>
      <c r="U141" s="229"/>
      <c r="V141" s="82"/>
      <c r="W141" s="281"/>
      <c r="Y141" s="82"/>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row>
    <row r="142" spans="2:127" ht="12" customHeight="1">
      <c r="B142" s="71"/>
      <c r="C142" s="233"/>
      <c r="D142" s="232"/>
      <c r="E142" s="232"/>
      <c r="F142" s="187"/>
      <c r="G142" s="231"/>
      <c r="H142" s="232"/>
      <c r="I142" s="230"/>
      <c r="J142" s="229"/>
      <c r="K142" s="232"/>
      <c r="L142" s="230"/>
      <c r="M142" s="231"/>
      <c r="N142" s="231"/>
      <c r="O142" s="229"/>
      <c r="P142" s="231"/>
      <c r="Q142" s="231"/>
      <c r="R142" s="98"/>
      <c r="S142" s="378"/>
      <c r="T142" s="230"/>
      <c r="U142" s="229"/>
      <c r="V142" s="98"/>
      <c r="W142" s="283"/>
      <c r="Y142" s="98"/>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row>
    <row r="143" spans="1:127" s="32" customFormat="1" ht="12" customHeight="1">
      <c r="A143" s="99"/>
      <c r="B143" s="100"/>
      <c r="C143" s="234"/>
      <c r="D143" s="243"/>
      <c r="E143" s="243"/>
      <c r="F143" s="187"/>
      <c r="G143" s="231"/>
      <c r="H143" s="232"/>
      <c r="I143" s="245"/>
      <c r="J143" s="236"/>
      <c r="K143" s="232"/>
      <c r="L143" s="230"/>
      <c r="M143" s="244"/>
      <c r="N143" s="231"/>
      <c r="O143" s="237"/>
      <c r="P143" s="231"/>
      <c r="Q143" s="231"/>
      <c r="R143" s="101"/>
      <c r="S143" s="379"/>
      <c r="T143" s="245"/>
      <c r="U143" s="236"/>
      <c r="V143" s="101"/>
      <c r="W143" s="283"/>
      <c r="Y143" s="101"/>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row>
    <row r="144" spans="1:127" s="32" customFormat="1" ht="11.25" customHeight="1">
      <c r="A144" s="99"/>
      <c r="B144" s="100"/>
      <c r="C144" s="234"/>
      <c r="D144" s="243"/>
      <c r="E144" s="243"/>
      <c r="F144" s="187"/>
      <c r="G144" s="231"/>
      <c r="H144" s="232"/>
      <c r="I144" s="245"/>
      <c r="J144" s="229"/>
      <c r="K144" s="232"/>
      <c r="L144" s="230"/>
      <c r="M144" s="231"/>
      <c r="N144" s="231"/>
      <c r="O144" s="229"/>
      <c r="P144" s="231"/>
      <c r="Q144" s="231"/>
      <c r="R144" s="101"/>
      <c r="S144" s="379"/>
      <c r="T144" s="245"/>
      <c r="U144" s="236"/>
      <c r="V144" s="101"/>
      <c r="W144" s="283"/>
      <c r="Y144" s="101"/>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row>
    <row r="145" spans="1:127" s="32" customFormat="1" ht="11.25" customHeight="1">
      <c r="A145" s="99"/>
      <c r="B145" s="100"/>
      <c r="C145" s="234"/>
      <c r="D145" s="243"/>
      <c r="E145" s="243"/>
      <c r="F145" s="187"/>
      <c r="G145" s="231"/>
      <c r="H145" s="232"/>
      <c r="I145" s="230"/>
      <c r="J145" s="229"/>
      <c r="K145" s="232"/>
      <c r="L145" s="230"/>
      <c r="M145" s="231"/>
      <c r="N145" s="231"/>
      <c r="O145" s="237"/>
      <c r="P145" s="231"/>
      <c r="Q145" s="231"/>
      <c r="R145" s="101"/>
      <c r="S145" s="379"/>
      <c r="T145" s="230"/>
      <c r="U145" s="229"/>
      <c r="V145" s="101"/>
      <c r="W145" s="283"/>
      <c r="Y145" s="101"/>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row>
    <row r="146" spans="1:127" s="32" customFormat="1" ht="11.25" customHeight="1">
      <c r="A146" s="99"/>
      <c r="B146" s="100"/>
      <c r="C146" s="234"/>
      <c r="D146" s="243"/>
      <c r="E146" s="243"/>
      <c r="F146" s="323"/>
      <c r="G146" s="244"/>
      <c r="H146" s="253"/>
      <c r="I146" s="230"/>
      <c r="J146" s="229"/>
      <c r="K146" s="232"/>
      <c r="L146" s="245"/>
      <c r="M146" s="231"/>
      <c r="N146" s="231"/>
      <c r="O146" s="237"/>
      <c r="P146" s="231"/>
      <c r="Q146" s="231"/>
      <c r="R146" s="101"/>
      <c r="S146" s="379"/>
      <c r="T146" s="230"/>
      <c r="U146" s="229"/>
      <c r="V146" s="101"/>
      <c r="W146" s="283"/>
      <c r="Y146" s="101"/>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row>
    <row r="147" spans="2:127" ht="12.75">
      <c r="B147" s="72"/>
      <c r="C147" s="234"/>
      <c r="D147" s="243"/>
      <c r="E147" s="243"/>
      <c r="F147" s="188"/>
      <c r="G147" s="242"/>
      <c r="H147" s="243"/>
      <c r="I147" s="235"/>
      <c r="J147" s="95"/>
      <c r="K147" s="243"/>
      <c r="L147" s="235"/>
      <c r="M147" s="242"/>
      <c r="N147" s="242"/>
      <c r="O147" s="95"/>
      <c r="P147" s="80"/>
      <c r="Q147" s="80"/>
      <c r="R147" s="103"/>
      <c r="S147" s="380"/>
      <c r="T147" s="235"/>
      <c r="U147" s="95"/>
      <c r="V147" s="103"/>
      <c r="W147" s="279"/>
      <c r="Y147" s="103"/>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row>
    <row r="148" spans="2:127" ht="12.75">
      <c r="B148" s="81"/>
      <c r="C148" s="246"/>
      <c r="D148" s="243"/>
      <c r="E148" s="243"/>
      <c r="F148" s="188"/>
      <c r="G148" s="242"/>
      <c r="H148" s="254"/>
      <c r="I148" s="235"/>
      <c r="J148" s="247"/>
      <c r="K148" s="243"/>
      <c r="L148" s="235"/>
      <c r="M148" s="242"/>
      <c r="N148" s="242"/>
      <c r="O148" s="95"/>
      <c r="P148" s="247"/>
      <c r="Q148" s="247"/>
      <c r="R148" s="103"/>
      <c r="S148" s="380"/>
      <c r="T148" s="235"/>
      <c r="U148" s="95"/>
      <c r="V148" s="103"/>
      <c r="W148" s="279"/>
      <c r="Y148" s="103"/>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row>
    <row r="149" spans="2:127" ht="12.75">
      <c r="B149" s="81"/>
      <c r="C149" s="246"/>
      <c r="D149" s="243"/>
      <c r="E149" s="243"/>
      <c r="F149" s="188"/>
      <c r="G149" s="242"/>
      <c r="H149" s="254"/>
      <c r="I149" s="235"/>
      <c r="J149" s="247"/>
      <c r="K149" s="243"/>
      <c r="L149" s="235"/>
      <c r="M149" s="242"/>
      <c r="N149" s="242"/>
      <c r="O149" s="95"/>
      <c r="P149" s="247"/>
      <c r="Q149" s="247"/>
      <c r="R149" s="103"/>
      <c r="S149" s="380"/>
      <c r="T149" s="235"/>
      <c r="U149" s="95"/>
      <c r="V149" s="103"/>
      <c r="W149" s="279"/>
      <c r="Y149" s="103"/>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row>
    <row r="150" spans="2:127" ht="12.75">
      <c r="B150" s="81"/>
      <c r="C150" s="246"/>
      <c r="D150" s="243"/>
      <c r="E150" s="243"/>
      <c r="F150" s="188"/>
      <c r="G150" s="242"/>
      <c r="H150" s="254"/>
      <c r="I150" s="235"/>
      <c r="J150" s="247"/>
      <c r="K150" s="243"/>
      <c r="L150" s="235"/>
      <c r="M150" s="242"/>
      <c r="N150" s="242"/>
      <c r="O150" s="95"/>
      <c r="P150" s="247"/>
      <c r="Q150" s="247"/>
      <c r="R150" s="103"/>
      <c r="S150" s="380"/>
      <c r="T150" s="235"/>
      <c r="U150" s="95"/>
      <c r="V150" s="103"/>
      <c r="W150" s="279"/>
      <c r="Y150" s="103"/>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row>
    <row r="151" spans="2:127" ht="12.75">
      <c r="B151" s="81"/>
      <c r="C151" s="246"/>
      <c r="D151" s="243"/>
      <c r="E151" s="243"/>
      <c r="F151" s="188"/>
      <c r="G151" s="242"/>
      <c r="H151" s="254"/>
      <c r="I151" s="235"/>
      <c r="J151" s="247"/>
      <c r="K151" s="243"/>
      <c r="L151" s="235"/>
      <c r="M151" s="242"/>
      <c r="N151" s="242"/>
      <c r="O151" s="95"/>
      <c r="P151" s="247"/>
      <c r="Q151" s="247"/>
      <c r="R151" s="103"/>
      <c r="S151" s="380"/>
      <c r="T151" s="235"/>
      <c r="U151" s="95"/>
      <c r="V151" s="103"/>
      <c r="W151" s="279"/>
      <c r="Y151" s="103"/>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row>
    <row r="152" spans="2:127" ht="12.75">
      <c r="B152" s="81"/>
      <c r="C152" s="246"/>
      <c r="D152" s="243"/>
      <c r="E152" s="243"/>
      <c r="F152" s="188"/>
      <c r="G152" s="242"/>
      <c r="H152" s="254"/>
      <c r="I152" s="235"/>
      <c r="J152" s="247"/>
      <c r="K152" s="243"/>
      <c r="L152" s="235"/>
      <c r="M152" s="242"/>
      <c r="N152" s="242"/>
      <c r="O152" s="95"/>
      <c r="P152" s="247"/>
      <c r="Q152" s="247"/>
      <c r="R152" s="103"/>
      <c r="S152" s="380"/>
      <c r="T152" s="235"/>
      <c r="U152" s="95"/>
      <c r="V152" s="103"/>
      <c r="W152" s="279"/>
      <c r="Y152" s="103"/>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row>
    <row r="153" spans="2:127" ht="12.75">
      <c r="B153" s="81"/>
      <c r="C153" s="246"/>
      <c r="D153" s="243"/>
      <c r="E153" s="243"/>
      <c r="F153" s="188"/>
      <c r="G153" s="242"/>
      <c r="H153" s="254"/>
      <c r="I153" s="235"/>
      <c r="J153" s="247"/>
      <c r="K153" s="243"/>
      <c r="L153" s="235"/>
      <c r="M153" s="242"/>
      <c r="N153" s="242"/>
      <c r="O153" s="95"/>
      <c r="P153" s="247"/>
      <c r="Q153" s="247"/>
      <c r="R153" s="103"/>
      <c r="S153" s="380"/>
      <c r="T153" s="235"/>
      <c r="U153" s="95"/>
      <c r="V153" s="103"/>
      <c r="W153" s="279"/>
      <c r="Y153" s="103"/>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row>
    <row r="154" spans="2:127" ht="12.75">
      <c r="B154" s="81"/>
      <c r="C154" s="246"/>
      <c r="D154" s="243"/>
      <c r="E154" s="243"/>
      <c r="F154" s="188"/>
      <c r="G154" s="242"/>
      <c r="H154" s="254"/>
      <c r="I154" s="235"/>
      <c r="J154" s="247"/>
      <c r="K154" s="243"/>
      <c r="L154" s="235"/>
      <c r="M154" s="242"/>
      <c r="N154" s="242"/>
      <c r="O154" s="95"/>
      <c r="P154" s="247"/>
      <c r="Q154" s="247"/>
      <c r="R154" s="103"/>
      <c r="S154" s="380"/>
      <c r="T154" s="235"/>
      <c r="U154" s="95"/>
      <c r="V154" s="103"/>
      <c r="W154" s="279"/>
      <c r="Y154" s="103"/>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row>
    <row r="155" spans="2:127" ht="12.75">
      <c r="B155" s="81"/>
      <c r="C155" s="246"/>
      <c r="D155" s="243"/>
      <c r="E155" s="243"/>
      <c r="F155" s="188"/>
      <c r="G155" s="242"/>
      <c r="H155" s="254"/>
      <c r="I155" s="235"/>
      <c r="J155" s="247"/>
      <c r="K155" s="243"/>
      <c r="L155" s="235"/>
      <c r="M155" s="242"/>
      <c r="N155" s="242"/>
      <c r="O155" s="95"/>
      <c r="P155" s="247"/>
      <c r="Q155" s="247"/>
      <c r="R155" s="103"/>
      <c r="S155" s="380"/>
      <c r="T155" s="235"/>
      <c r="U155" s="95"/>
      <c r="V155" s="103"/>
      <c r="W155" s="279"/>
      <c r="Y155" s="103"/>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row>
    <row r="156" spans="2:127" ht="12.75">
      <c r="B156" s="81"/>
      <c r="C156" s="246"/>
      <c r="D156" s="243"/>
      <c r="E156" s="243"/>
      <c r="F156" s="188"/>
      <c r="G156" s="242"/>
      <c r="H156" s="254"/>
      <c r="I156" s="235"/>
      <c r="J156" s="247"/>
      <c r="K156" s="243"/>
      <c r="L156" s="235"/>
      <c r="M156" s="242"/>
      <c r="N156" s="242"/>
      <c r="O156" s="95"/>
      <c r="P156" s="247"/>
      <c r="Q156" s="247"/>
      <c r="R156" s="103"/>
      <c r="S156" s="380"/>
      <c r="T156" s="235"/>
      <c r="U156" s="95"/>
      <c r="V156" s="103"/>
      <c r="W156" s="279"/>
      <c r="Y156" s="103"/>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row>
    <row r="157" spans="2:127" ht="12.75">
      <c r="B157" s="81"/>
      <c r="C157" s="246"/>
      <c r="D157" s="243"/>
      <c r="E157" s="243"/>
      <c r="F157" s="188"/>
      <c r="G157" s="242"/>
      <c r="H157" s="254"/>
      <c r="I157" s="235"/>
      <c r="J157" s="247"/>
      <c r="K157" s="243"/>
      <c r="L157" s="235"/>
      <c r="M157" s="242"/>
      <c r="N157" s="242"/>
      <c r="O157" s="95"/>
      <c r="P157" s="247"/>
      <c r="Q157" s="247"/>
      <c r="R157" s="103"/>
      <c r="S157" s="380"/>
      <c r="T157" s="235"/>
      <c r="U157" s="95"/>
      <c r="V157" s="103"/>
      <c r="W157" s="279"/>
      <c r="Y157" s="103"/>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row>
    <row r="158" spans="2:127" ht="12.75">
      <c r="B158" s="81"/>
      <c r="C158" s="246"/>
      <c r="D158" s="243"/>
      <c r="E158" s="243"/>
      <c r="F158" s="188"/>
      <c r="G158" s="242"/>
      <c r="H158" s="254"/>
      <c r="I158" s="235"/>
      <c r="J158" s="247"/>
      <c r="K158" s="243"/>
      <c r="L158" s="235"/>
      <c r="M158" s="242"/>
      <c r="N158" s="242"/>
      <c r="O158" s="95"/>
      <c r="P158" s="247"/>
      <c r="Q158" s="247"/>
      <c r="R158" s="103"/>
      <c r="S158" s="380"/>
      <c r="T158" s="235"/>
      <c r="U158" s="95"/>
      <c r="V158" s="103"/>
      <c r="W158" s="279"/>
      <c r="Y158" s="103"/>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row>
    <row r="159" spans="2:127" ht="12.75">
      <c r="B159" s="81"/>
      <c r="C159" s="246"/>
      <c r="D159" s="243"/>
      <c r="E159" s="243"/>
      <c r="F159" s="188"/>
      <c r="G159" s="242"/>
      <c r="H159" s="254"/>
      <c r="I159" s="235"/>
      <c r="J159" s="247"/>
      <c r="K159" s="243"/>
      <c r="L159" s="235"/>
      <c r="M159" s="242"/>
      <c r="N159" s="242"/>
      <c r="O159" s="95"/>
      <c r="P159" s="247"/>
      <c r="Q159" s="247"/>
      <c r="R159" s="103"/>
      <c r="S159" s="380"/>
      <c r="T159" s="235"/>
      <c r="U159" s="95"/>
      <c r="V159" s="103"/>
      <c r="W159" s="279"/>
      <c r="Y159" s="103"/>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row>
    <row r="160" spans="2:127" ht="12.75">
      <c r="B160" s="81"/>
      <c r="C160" s="246"/>
      <c r="D160" s="243"/>
      <c r="E160" s="243"/>
      <c r="F160" s="188"/>
      <c r="G160" s="242"/>
      <c r="H160" s="254"/>
      <c r="I160" s="235"/>
      <c r="J160" s="247"/>
      <c r="K160" s="243"/>
      <c r="L160" s="235"/>
      <c r="M160" s="242"/>
      <c r="N160" s="242"/>
      <c r="O160" s="95"/>
      <c r="P160" s="247"/>
      <c r="Q160" s="247"/>
      <c r="R160" s="103"/>
      <c r="S160" s="380"/>
      <c r="T160" s="235"/>
      <c r="U160" s="95"/>
      <c r="V160" s="103"/>
      <c r="W160" s="279"/>
      <c r="Y160" s="103"/>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row>
    <row r="161" spans="2:127" ht="12.75">
      <c r="B161" s="72"/>
      <c r="C161" s="234"/>
      <c r="D161" s="243"/>
      <c r="E161" s="243"/>
      <c r="F161" s="188"/>
      <c r="G161" s="242"/>
      <c r="H161" s="243"/>
      <c r="I161" s="235"/>
      <c r="J161" s="95"/>
      <c r="K161" s="243"/>
      <c r="L161" s="235"/>
      <c r="M161" s="242"/>
      <c r="N161" s="242"/>
      <c r="O161" s="95"/>
      <c r="P161" s="80"/>
      <c r="Q161" s="80"/>
      <c r="R161" s="103"/>
      <c r="S161" s="380"/>
      <c r="T161" s="235"/>
      <c r="U161" s="95"/>
      <c r="V161" s="103"/>
      <c r="W161" s="279"/>
      <c r="Y161" s="103"/>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row>
    <row r="162" spans="2:127" ht="12.75">
      <c r="B162" s="72"/>
      <c r="C162" s="234"/>
      <c r="D162" s="243"/>
      <c r="E162" s="243"/>
      <c r="F162" s="188"/>
      <c r="G162" s="242"/>
      <c r="H162" s="243"/>
      <c r="I162" s="235"/>
      <c r="J162" s="95"/>
      <c r="K162" s="243"/>
      <c r="L162" s="235"/>
      <c r="M162" s="242"/>
      <c r="N162" s="242"/>
      <c r="O162" s="95"/>
      <c r="P162" s="80"/>
      <c r="Q162" s="80"/>
      <c r="R162" s="103"/>
      <c r="S162" s="380"/>
      <c r="T162" s="235"/>
      <c r="U162" s="95"/>
      <c r="V162" s="103"/>
      <c r="W162" s="279"/>
      <c r="Y162" s="103"/>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row>
    <row r="163" spans="2:127" ht="12.75">
      <c r="B163" s="81"/>
      <c r="C163" s="234"/>
      <c r="D163" s="243"/>
      <c r="E163" s="243"/>
      <c r="F163" s="188"/>
      <c r="G163" s="242"/>
      <c r="H163" s="254"/>
      <c r="I163" s="235"/>
      <c r="J163" s="247"/>
      <c r="K163" s="243"/>
      <c r="L163" s="235"/>
      <c r="M163" s="242"/>
      <c r="N163" s="242"/>
      <c r="O163" s="95"/>
      <c r="P163" s="247"/>
      <c r="Q163" s="247"/>
      <c r="R163" s="82"/>
      <c r="S163" s="377"/>
      <c r="T163" s="235"/>
      <c r="U163" s="95"/>
      <c r="V163" s="82"/>
      <c r="W163" s="281"/>
      <c r="Y163" s="82"/>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row>
    <row r="164" spans="2:127" ht="12.75">
      <c r="B164" s="71"/>
      <c r="C164" s="234"/>
      <c r="D164" s="243"/>
      <c r="E164" s="243"/>
      <c r="F164" s="188"/>
      <c r="G164" s="242"/>
      <c r="H164" s="254"/>
      <c r="I164" s="235"/>
      <c r="J164" s="247"/>
      <c r="K164" s="243"/>
      <c r="L164" s="235"/>
      <c r="M164" s="242"/>
      <c r="N164" s="242"/>
      <c r="O164" s="95"/>
      <c r="P164" s="247"/>
      <c r="Q164" s="247"/>
      <c r="R164" s="82"/>
      <c r="S164" s="377"/>
      <c r="T164" s="235"/>
      <c r="U164" s="95"/>
      <c r="V164" s="82"/>
      <c r="W164" s="281"/>
      <c r="Y164" s="82"/>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row>
    <row r="165" spans="2:127" ht="12.75">
      <c r="B165" s="87"/>
      <c r="C165" s="240"/>
      <c r="D165" s="199"/>
      <c r="E165" s="199"/>
      <c r="F165" s="322"/>
      <c r="G165" s="93"/>
      <c r="H165" s="199"/>
      <c r="I165" s="92"/>
      <c r="J165" s="91"/>
      <c r="K165" s="199"/>
      <c r="L165" s="92"/>
      <c r="M165" s="93"/>
      <c r="N165" s="93"/>
      <c r="O165" s="91"/>
      <c r="P165" s="93"/>
      <c r="Q165" s="93"/>
      <c r="R165" s="98"/>
      <c r="S165" s="378"/>
      <c r="T165" s="92"/>
      <c r="U165" s="91"/>
      <c r="V165" s="98"/>
      <c r="W165" s="283"/>
      <c r="Y165" s="98"/>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row>
    <row r="166" spans="2:127" ht="13.5">
      <c r="B166" s="87"/>
      <c r="C166" s="248"/>
      <c r="D166" s="252"/>
      <c r="E166" s="199"/>
      <c r="F166" s="322"/>
      <c r="G166" s="93"/>
      <c r="H166" s="199"/>
      <c r="I166" s="92"/>
      <c r="J166" s="91"/>
      <c r="K166" s="199"/>
      <c r="L166" s="92"/>
      <c r="M166" s="93"/>
      <c r="N166" s="93"/>
      <c r="O166" s="91"/>
      <c r="P166" s="93"/>
      <c r="Q166" s="93"/>
      <c r="R166" s="98"/>
      <c r="S166" s="378"/>
      <c r="T166" s="92"/>
      <c r="U166" s="91"/>
      <c r="V166" s="98"/>
      <c r="W166" s="283"/>
      <c r="Y166" s="98"/>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row>
    <row r="167" spans="2:127" ht="12.75">
      <c r="B167" s="87"/>
      <c r="C167" s="240"/>
      <c r="D167" s="199"/>
      <c r="E167" s="199"/>
      <c r="F167" s="322"/>
      <c r="G167" s="93"/>
      <c r="H167" s="199"/>
      <c r="I167" s="92"/>
      <c r="J167" s="91"/>
      <c r="K167" s="199"/>
      <c r="L167" s="92"/>
      <c r="M167" s="93"/>
      <c r="N167" s="93"/>
      <c r="O167" s="91"/>
      <c r="P167" s="93"/>
      <c r="Q167" s="93"/>
      <c r="R167" s="98"/>
      <c r="S167" s="378"/>
      <c r="T167" s="92"/>
      <c r="U167" s="91"/>
      <c r="V167" s="98"/>
      <c r="W167" s="283"/>
      <c r="Y167" s="98"/>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row>
    <row r="168" spans="2:127" ht="12.75">
      <c r="B168" s="87"/>
      <c r="C168" s="240"/>
      <c r="D168" s="199"/>
      <c r="E168" s="199"/>
      <c r="F168" s="322"/>
      <c r="G168" s="93"/>
      <c r="H168" s="199"/>
      <c r="I168" s="92"/>
      <c r="J168" s="91"/>
      <c r="K168" s="199"/>
      <c r="L168" s="92"/>
      <c r="M168" s="93"/>
      <c r="N168" s="93"/>
      <c r="O168" s="91"/>
      <c r="P168" s="93"/>
      <c r="Q168" s="93"/>
      <c r="R168" s="98"/>
      <c r="S168" s="378"/>
      <c r="T168" s="92"/>
      <c r="U168" s="91"/>
      <c r="V168" s="98"/>
      <c r="W168" s="283"/>
      <c r="Y168" s="98"/>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row>
    <row r="169" spans="2:127" ht="12.75">
      <c r="B169" s="87"/>
      <c r="C169" s="240"/>
      <c r="D169" s="199"/>
      <c r="E169" s="199"/>
      <c r="F169" s="322"/>
      <c r="G169" s="93"/>
      <c r="H169" s="199"/>
      <c r="I169" s="92"/>
      <c r="J169" s="91"/>
      <c r="K169" s="199"/>
      <c r="L169" s="92"/>
      <c r="M169" s="93"/>
      <c r="N169" s="93"/>
      <c r="O169" s="91"/>
      <c r="P169" s="93"/>
      <c r="Q169" s="93"/>
      <c r="R169" s="98"/>
      <c r="S169" s="378"/>
      <c r="T169" s="92"/>
      <c r="U169" s="91"/>
      <c r="V169" s="98"/>
      <c r="W169" s="283"/>
      <c r="Y169" s="98"/>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row>
    <row r="170" spans="2:127" ht="12.75">
      <c r="B170" s="87"/>
      <c r="C170" s="240"/>
      <c r="D170" s="199"/>
      <c r="E170" s="199"/>
      <c r="F170" s="322"/>
      <c r="G170" s="93"/>
      <c r="H170" s="199"/>
      <c r="I170" s="92"/>
      <c r="J170" s="91"/>
      <c r="K170" s="199"/>
      <c r="L170" s="92"/>
      <c r="M170" s="93"/>
      <c r="N170" s="93"/>
      <c r="O170" s="91"/>
      <c r="P170" s="93"/>
      <c r="Q170" s="93"/>
      <c r="R170" s="98"/>
      <c r="S170" s="378"/>
      <c r="T170" s="92"/>
      <c r="U170" s="91"/>
      <c r="V170" s="98"/>
      <c r="W170" s="283"/>
      <c r="Y170" s="98"/>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row>
    <row r="171" spans="2:127" ht="12.75">
      <c r="B171" s="65"/>
      <c r="C171" s="240"/>
      <c r="D171" s="199"/>
      <c r="E171" s="199"/>
      <c r="F171" s="322"/>
      <c r="G171" s="93"/>
      <c r="H171" s="199"/>
      <c r="I171" s="92"/>
      <c r="J171" s="91"/>
      <c r="K171" s="199"/>
      <c r="L171" s="92"/>
      <c r="M171" s="93"/>
      <c r="N171" s="93"/>
      <c r="O171" s="91"/>
      <c r="P171" s="93"/>
      <c r="Q171" s="93"/>
      <c r="R171" s="98"/>
      <c r="S171" s="378"/>
      <c r="T171" s="92"/>
      <c r="U171" s="91"/>
      <c r="V171" s="98"/>
      <c r="W171" s="283"/>
      <c r="Y171" s="98"/>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row>
    <row r="172" spans="2:127" ht="12.75">
      <c r="B172" s="87"/>
      <c r="C172" s="240"/>
      <c r="D172" s="199"/>
      <c r="E172" s="199"/>
      <c r="F172" s="322"/>
      <c r="G172" s="93"/>
      <c r="H172" s="199"/>
      <c r="I172" s="92"/>
      <c r="J172" s="91"/>
      <c r="K172" s="199"/>
      <c r="L172" s="92"/>
      <c r="M172" s="93"/>
      <c r="N172" s="93"/>
      <c r="O172" s="91"/>
      <c r="P172" s="93"/>
      <c r="Q172" s="93"/>
      <c r="R172" s="98"/>
      <c r="S172" s="378"/>
      <c r="T172" s="92"/>
      <c r="U172" s="91"/>
      <c r="V172" s="98"/>
      <c r="W172" s="283"/>
      <c r="Y172" s="98"/>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row>
    <row r="173" spans="2:127" ht="12.75">
      <c r="B173" s="87"/>
      <c r="C173" s="240"/>
      <c r="D173" s="199"/>
      <c r="E173" s="199"/>
      <c r="F173" s="322"/>
      <c r="G173" s="93"/>
      <c r="H173" s="199"/>
      <c r="I173" s="92"/>
      <c r="J173" s="91"/>
      <c r="K173" s="199"/>
      <c r="L173" s="92"/>
      <c r="M173" s="93"/>
      <c r="N173" s="93"/>
      <c r="O173" s="91"/>
      <c r="P173" s="93"/>
      <c r="Q173" s="93"/>
      <c r="R173" s="98"/>
      <c r="S173" s="378"/>
      <c r="T173" s="92"/>
      <c r="U173" s="91"/>
      <c r="V173" s="98"/>
      <c r="W173" s="283"/>
      <c r="Y173" s="98"/>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row>
    <row r="174" spans="2:127" ht="12.75">
      <c r="B174" s="87"/>
      <c r="C174" s="240"/>
      <c r="D174" s="199"/>
      <c r="E174" s="199"/>
      <c r="F174" s="322"/>
      <c r="G174" s="93"/>
      <c r="H174" s="199"/>
      <c r="I174" s="92"/>
      <c r="J174" s="91"/>
      <c r="K174" s="199"/>
      <c r="L174" s="92"/>
      <c r="M174" s="93"/>
      <c r="N174" s="93"/>
      <c r="O174" s="91"/>
      <c r="P174" s="93"/>
      <c r="Q174" s="93"/>
      <c r="R174" s="98"/>
      <c r="S174" s="378"/>
      <c r="T174" s="92"/>
      <c r="U174" s="91"/>
      <c r="V174" s="98"/>
      <c r="W174" s="283"/>
      <c r="Y174" s="98"/>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row>
    <row r="175" spans="2:127" ht="12.75">
      <c r="B175" s="87"/>
      <c r="C175" s="240"/>
      <c r="D175" s="199"/>
      <c r="E175" s="199"/>
      <c r="F175" s="322"/>
      <c r="G175" s="93"/>
      <c r="H175" s="199"/>
      <c r="I175" s="92"/>
      <c r="J175" s="91"/>
      <c r="K175" s="199"/>
      <c r="L175" s="92"/>
      <c r="M175" s="93"/>
      <c r="N175" s="93"/>
      <c r="O175" s="91"/>
      <c r="P175" s="93"/>
      <c r="Q175" s="93"/>
      <c r="R175" s="98"/>
      <c r="S175" s="378"/>
      <c r="T175" s="92"/>
      <c r="U175" s="91"/>
      <c r="V175" s="98"/>
      <c r="W175" s="283"/>
      <c r="Y175" s="98"/>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row>
    <row r="176" spans="2:127" ht="12.75">
      <c r="B176" s="87"/>
      <c r="C176" s="240"/>
      <c r="D176" s="199"/>
      <c r="E176" s="199"/>
      <c r="F176" s="322"/>
      <c r="G176" s="93"/>
      <c r="H176" s="199"/>
      <c r="I176" s="92"/>
      <c r="J176" s="91"/>
      <c r="K176" s="199"/>
      <c r="L176" s="92"/>
      <c r="M176" s="93"/>
      <c r="N176" s="93"/>
      <c r="O176" s="91"/>
      <c r="P176" s="93"/>
      <c r="Q176" s="93"/>
      <c r="R176" s="98"/>
      <c r="S176" s="378"/>
      <c r="T176" s="92"/>
      <c r="U176" s="91"/>
      <c r="V176" s="98"/>
      <c r="W176" s="283"/>
      <c r="Y176" s="98"/>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row>
    <row r="177" spans="2:127" ht="12.75">
      <c r="B177" s="87"/>
      <c r="C177" s="240"/>
      <c r="D177" s="199"/>
      <c r="E177" s="199"/>
      <c r="F177" s="322"/>
      <c r="G177" s="93"/>
      <c r="H177" s="199"/>
      <c r="I177" s="92"/>
      <c r="J177" s="91"/>
      <c r="K177" s="199"/>
      <c r="L177" s="92"/>
      <c r="M177" s="93"/>
      <c r="N177" s="93"/>
      <c r="O177" s="91"/>
      <c r="P177" s="93"/>
      <c r="Q177" s="93"/>
      <c r="R177" s="98"/>
      <c r="S177" s="378"/>
      <c r="T177" s="92"/>
      <c r="U177" s="91"/>
      <c r="V177" s="98"/>
      <c r="W177" s="283"/>
      <c r="Y177" s="98"/>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row>
    <row r="178" spans="2:127" ht="12.75">
      <c r="B178" s="87"/>
      <c r="C178" s="240"/>
      <c r="D178" s="199"/>
      <c r="E178" s="199"/>
      <c r="F178" s="322"/>
      <c r="G178" s="93"/>
      <c r="H178" s="199"/>
      <c r="I178" s="92"/>
      <c r="J178" s="91"/>
      <c r="K178" s="199"/>
      <c r="L178" s="92"/>
      <c r="M178" s="93"/>
      <c r="N178" s="93"/>
      <c r="O178" s="91"/>
      <c r="P178" s="93"/>
      <c r="Q178" s="93"/>
      <c r="R178" s="98"/>
      <c r="S178" s="378"/>
      <c r="T178" s="92"/>
      <c r="U178" s="91"/>
      <c r="V178" s="98"/>
      <c r="W178" s="283"/>
      <c r="Y178" s="98"/>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row>
    <row r="179" spans="2:127" ht="12.75">
      <c r="B179" s="87"/>
      <c r="C179" s="240"/>
      <c r="D179" s="199"/>
      <c r="E179" s="199"/>
      <c r="F179" s="322"/>
      <c r="G179" s="93"/>
      <c r="H179" s="199"/>
      <c r="I179" s="92"/>
      <c r="J179" s="91"/>
      <c r="K179" s="199"/>
      <c r="L179" s="92"/>
      <c r="M179" s="93"/>
      <c r="N179" s="93"/>
      <c r="O179" s="91"/>
      <c r="P179" s="93"/>
      <c r="Q179" s="93"/>
      <c r="R179" s="98"/>
      <c r="S179" s="378"/>
      <c r="T179" s="92"/>
      <c r="U179" s="91"/>
      <c r="V179" s="98"/>
      <c r="W179" s="283"/>
      <c r="Y179" s="98"/>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row>
    <row r="180" spans="2:127" ht="12.75">
      <c r="B180" s="87"/>
      <c r="C180" s="240"/>
      <c r="D180" s="199"/>
      <c r="E180" s="199"/>
      <c r="F180" s="322"/>
      <c r="G180" s="93"/>
      <c r="H180" s="199"/>
      <c r="I180" s="92"/>
      <c r="J180" s="91"/>
      <c r="K180" s="243"/>
      <c r="L180" s="92"/>
      <c r="M180" s="93"/>
      <c r="N180" s="242"/>
      <c r="O180" s="95"/>
      <c r="P180" s="93"/>
      <c r="Q180" s="93"/>
      <c r="R180" s="98"/>
      <c r="S180" s="378"/>
      <c r="T180" s="92"/>
      <c r="U180" s="91"/>
      <c r="V180" s="98"/>
      <c r="W180" s="283"/>
      <c r="Y180" s="98"/>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row>
    <row r="181" spans="2:127" ht="12.75">
      <c r="B181" s="82"/>
      <c r="C181" s="234"/>
      <c r="D181" s="243"/>
      <c r="E181" s="243"/>
      <c r="F181" s="188"/>
      <c r="G181" s="249"/>
      <c r="H181" s="243"/>
      <c r="I181" s="235"/>
      <c r="J181" s="95"/>
      <c r="K181" s="243"/>
      <c r="L181" s="250"/>
      <c r="M181" s="242"/>
      <c r="N181" s="242"/>
      <c r="O181" s="95"/>
      <c r="P181" s="242"/>
      <c r="Q181" s="242"/>
      <c r="R181" s="89"/>
      <c r="S181" s="381"/>
      <c r="T181" s="235"/>
      <c r="U181" s="95"/>
      <c r="V181" s="89"/>
      <c r="W181" s="283"/>
      <c r="Y181" s="89"/>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row>
    <row r="182" spans="2:127" ht="12.75">
      <c r="B182" s="82"/>
      <c r="C182" s="234"/>
      <c r="D182" s="243"/>
      <c r="E182" s="243"/>
      <c r="F182" s="188"/>
      <c r="G182" s="249"/>
      <c r="H182" s="243"/>
      <c r="I182" s="235"/>
      <c r="J182" s="95"/>
      <c r="K182" s="243"/>
      <c r="L182" s="250"/>
      <c r="M182" s="242"/>
      <c r="N182" s="242"/>
      <c r="O182" s="95"/>
      <c r="P182" s="242"/>
      <c r="Q182" s="242"/>
      <c r="R182" s="89"/>
      <c r="S182" s="381"/>
      <c r="T182" s="235"/>
      <c r="U182" s="95"/>
      <c r="V182" s="89"/>
      <c r="W182" s="283"/>
      <c r="Y182" s="89"/>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row>
    <row r="183" spans="2:127" ht="12.75">
      <c r="B183" s="82"/>
      <c r="C183" s="234"/>
      <c r="D183" s="243"/>
      <c r="E183" s="243"/>
      <c r="F183" s="188"/>
      <c r="G183" s="249"/>
      <c r="H183" s="243"/>
      <c r="I183" s="235"/>
      <c r="J183" s="95"/>
      <c r="K183" s="243"/>
      <c r="L183" s="250"/>
      <c r="M183" s="242"/>
      <c r="N183" s="242"/>
      <c r="O183" s="95"/>
      <c r="P183" s="242"/>
      <c r="Q183" s="242"/>
      <c r="R183" s="89"/>
      <c r="S183" s="381"/>
      <c r="T183" s="235"/>
      <c r="U183" s="95"/>
      <c r="V183" s="89"/>
      <c r="W183" s="283"/>
      <c r="Y183" s="89"/>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row>
    <row r="184" spans="2:127" ht="12.75">
      <c r="B184" s="65"/>
      <c r="C184" s="83"/>
      <c r="D184" s="198"/>
      <c r="E184" s="198"/>
      <c r="F184" s="321"/>
      <c r="G184" s="88"/>
      <c r="H184" s="198"/>
      <c r="I184" s="85"/>
      <c r="J184" s="84"/>
      <c r="K184" s="198"/>
      <c r="L184" s="85"/>
      <c r="M184" s="88"/>
      <c r="N184" s="88"/>
      <c r="O184" s="84"/>
      <c r="P184" s="88"/>
      <c r="Q184" s="88"/>
      <c r="R184" s="65"/>
      <c r="S184" s="382"/>
      <c r="T184" s="85"/>
      <c r="U184" s="84"/>
      <c r="V184" s="65"/>
      <c r="W184" s="283"/>
      <c r="Y184" s="65"/>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row>
    <row r="185" spans="2:127" ht="12.75">
      <c r="B185" s="65"/>
      <c r="C185" s="83"/>
      <c r="D185" s="198"/>
      <c r="E185" s="198"/>
      <c r="F185" s="321"/>
      <c r="G185" s="88"/>
      <c r="H185" s="198"/>
      <c r="I185" s="85"/>
      <c r="J185" s="84"/>
      <c r="K185" s="198"/>
      <c r="L185" s="85"/>
      <c r="M185" s="88"/>
      <c r="N185" s="88"/>
      <c r="O185" s="84"/>
      <c r="P185" s="88"/>
      <c r="Q185" s="88"/>
      <c r="R185" s="65"/>
      <c r="S185" s="382"/>
      <c r="T185" s="85"/>
      <c r="U185" s="84"/>
      <c r="V185" s="65"/>
      <c r="W185" s="283"/>
      <c r="Y185" s="65"/>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row>
    <row r="186" spans="2:127" ht="12.75">
      <c r="B186" s="65"/>
      <c r="C186" s="83"/>
      <c r="D186" s="198"/>
      <c r="E186" s="198"/>
      <c r="F186" s="321"/>
      <c r="G186" s="88"/>
      <c r="H186" s="198"/>
      <c r="I186" s="85"/>
      <c r="J186" s="84"/>
      <c r="K186" s="198"/>
      <c r="L186" s="85"/>
      <c r="M186" s="88"/>
      <c r="N186" s="88"/>
      <c r="O186" s="84"/>
      <c r="P186" s="88"/>
      <c r="Q186" s="88"/>
      <c r="R186" s="65"/>
      <c r="S186" s="382"/>
      <c r="T186" s="85"/>
      <c r="U186" s="84"/>
      <c r="V186" s="65"/>
      <c r="W186" s="283"/>
      <c r="Y186" s="65"/>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row>
    <row r="187" spans="2:127" ht="12.75">
      <c r="B187" s="65"/>
      <c r="C187" s="83"/>
      <c r="D187" s="198"/>
      <c r="E187" s="198"/>
      <c r="F187" s="321"/>
      <c r="G187" s="88"/>
      <c r="H187" s="198"/>
      <c r="I187" s="85"/>
      <c r="J187" s="84"/>
      <c r="K187" s="198"/>
      <c r="L187" s="85"/>
      <c r="M187" s="88"/>
      <c r="N187" s="88"/>
      <c r="O187" s="84"/>
      <c r="P187" s="88"/>
      <c r="Q187" s="88"/>
      <c r="R187" s="65"/>
      <c r="S187" s="382"/>
      <c r="T187" s="85"/>
      <c r="U187" s="84"/>
      <c r="V187" s="65"/>
      <c r="W187" s="283"/>
      <c r="Y187" s="65"/>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row>
    <row r="188" spans="2:127" ht="12.75">
      <c r="B188" s="65"/>
      <c r="C188" s="83"/>
      <c r="D188" s="198"/>
      <c r="E188" s="198"/>
      <c r="F188" s="321"/>
      <c r="G188" s="88"/>
      <c r="H188" s="198"/>
      <c r="I188" s="85"/>
      <c r="J188" s="84"/>
      <c r="K188" s="198"/>
      <c r="L188" s="85"/>
      <c r="M188" s="88"/>
      <c r="N188" s="88"/>
      <c r="O188" s="84"/>
      <c r="P188" s="88"/>
      <c r="Q188" s="88"/>
      <c r="R188" s="65"/>
      <c r="S188" s="382"/>
      <c r="T188" s="85"/>
      <c r="U188" s="84"/>
      <c r="V188" s="65"/>
      <c r="W188" s="283"/>
      <c r="Y188" s="65"/>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row>
    <row r="189" spans="2:127" ht="12.75">
      <c r="B189" s="65"/>
      <c r="C189" s="83"/>
      <c r="D189" s="198"/>
      <c r="E189" s="198"/>
      <c r="F189" s="321"/>
      <c r="G189" s="88"/>
      <c r="H189" s="198"/>
      <c r="I189" s="85"/>
      <c r="J189" s="84"/>
      <c r="K189" s="198"/>
      <c r="L189" s="85"/>
      <c r="M189" s="88"/>
      <c r="N189" s="88"/>
      <c r="O189" s="84"/>
      <c r="P189" s="88"/>
      <c r="Q189" s="88"/>
      <c r="R189" s="65"/>
      <c r="S189" s="382"/>
      <c r="T189" s="85"/>
      <c r="U189" s="84"/>
      <c r="V189" s="65"/>
      <c r="W189" s="283"/>
      <c r="Y189" s="65"/>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row>
    <row r="190" spans="2:127" ht="12.75">
      <c r="B190" s="65"/>
      <c r="C190" s="83"/>
      <c r="D190" s="198"/>
      <c r="E190" s="198"/>
      <c r="F190" s="321"/>
      <c r="G190" s="88"/>
      <c r="H190" s="198"/>
      <c r="I190" s="85"/>
      <c r="J190" s="84"/>
      <c r="K190" s="198"/>
      <c r="L190" s="85"/>
      <c r="M190" s="88"/>
      <c r="N190" s="88"/>
      <c r="O190" s="84"/>
      <c r="P190" s="88"/>
      <c r="Q190" s="88"/>
      <c r="R190" s="65"/>
      <c r="S190" s="382"/>
      <c r="T190" s="85"/>
      <c r="U190" s="84"/>
      <c r="V190" s="65"/>
      <c r="W190" s="283"/>
      <c r="Y190" s="65"/>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row>
    <row r="191" spans="2:127" ht="12.75">
      <c r="B191" s="65"/>
      <c r="C191" s="83"/>
      <c r="D191" s="198"/>
      <c r="E191" s="198"/>
      <c r="F191" s="321"/>
      <c r="G191" s="88"/>
      <c r="H191" s="198"/>
      <c r="I191" s="85"/>
      <c r="J191" s="84"/>
      <c r="K191" s="198"/>
      <c r="L191" s="85"/>
      <c r="M191" s="88"/>
      <c r="N191" s="88"/>
      <c r="O191" s="84"/>
      <c r="P191" s="88"/>
      <c r="Q191" s="88"/>
      <c r="R191" s="65"/>
      <c r="S191" s="382"/>
      <c r="T191" s="85"/>
      <c r="U191" s="84"/>
      <c r="V191" s="65"/>
      <c r="W191" s="283"/>
      <c r="Y191" s="65"/>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row>
    <row r="192" spans="2:127" ht="12.75">
      <c r="B192" s="65"/>
      <c r="C192" s="83"/>
      <c r="D192" s="198"/>
      <c r="E192" s="198"/>
      <c r="F192" s="321"/>
      <c r="G192" s="88"/>
      <c r="H192" s="198"/>
      <c r="I192" s="85"/>
      <c r="J192" s="84"/>
      <c r="K192" s="198"/>
      <c r="L192" s="85"/>
      <c r="M192" s="88"/>
      <c r="N192" s="88"/>
      <c r="O192" s="84"/>
      <c r="P192" s="88"/>
      <c r="Q192" s="88"/>
      <c r="R192" s="65"/>
      <c r="S192" s="382"/>
      <c r="T192" s="85"/>
      <c r="U192" s="84"/>
      <c r="V192" s="65"/>
      <c r="W192" s="283"/>
      <c r="Y192" s="65"/>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row>
    <row r="193" spans="2:127" ht="12.75">
      <c r="B193" s="65"/>
      <c r="C193" s="83"/>
      <c r="D193" s="198"/>
      <c r="E193" s="198"/>
      <c r="F193" s="321"/>
      <c r="G193" s="88"/>
      <c r="H193" s="198"/>
      <c r="I193" s="85"/>
      <c r="J193" s="84"/>
      <c r="K193" s="198"/>
      <c r="L193" s="85"/>
      <c r="M193" s="88"/>
      <c r="N193" s="88"/>
      <c r="O193" s="84"/>
      <c r="P193" s="88"/>
      <c r="Q193" s="88"/>
      <c r="R193" s="65"/>
      <c r="S193" s="382"/>
      <c r="T193" s="85"/>
      <c r="U193" s="84"/>
      <c r="V193" s="65"/>
      <c r="W193" s="283"/>
      <c r="Y193" s="65"/>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row>
    <row r="194" spans="2:127" ht="12.75">
      <c r="B194" s="65"/>
      <c r="C194" s="83"/>
      <c r="D194" s="198"/>
      <c r="E194" s="198"/>
      <c r="F194" s="321"/>
      <c r="G194" s="88"/>
      <c r="H194" s="198"/>
      <c r="I194" s="85"/>
      <c r="J194" s="84"/>
      <c r="K194" s="198"/>
      <c r="L194" s="85"/>
      <c r="M194" s="88"/>
      <c r="N194" s="88"/>
      <c r="O194" s="84"/>
      <c r="P194" s="88"/>
      <c r="Q194" s="88"/>
      <c r="R194" s="65"/>
      <c r="S194" s="382"/>
      <c r="T194" s="85"/>
      <c r="U194" s="84"/>
      <c r="V194" s="65"/>
      <c r="W194" s="283"/>
      <c r="Y194" s="65"/>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row>
    <row r="195" spans="2:127" ht="12.75">
      <c r="B195" s="65"/>
      <c r="C195" s="83"/>
      <c r="D195" s="198"/>
      <c r="E195" s="198"/>
      <c r="F195" s="321"/>
      <c r="G195" s="88"/>
      <c r="H195" s="198"/>
      <c r="I195" s="85"/>
      <c r="J195" s="84"/>
      <c r="K195" s="198"/>
      <c r="L195" s="85"/>
      <c r="M195" s="88"/>
      <c r="N195" s="88"/>
      <c r="O195" s="84"/>
      <c r="P195" s="88"/>
      <c r="Q195" s="88"/>
      <c r="R195" s="65"/>
      <c r="S195" s="382"/>
      <c r="T195" s="85"/>
      <c r="U195" s="84"/>
      <c r="V195" s="65"/>
      <c r="W195" s="283"/>
      <c r="Y195" s="65"/>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row>
    <row r="196" spans="2:127" ht="12.75">
      <c r="B196" s="65"/>
      <c r="C196" s="83"/>
      <c r="D196" s="198"/>
      <c r="E196" s="198"/>
      <c r="F196" s="321"/>
      <c r="G196" s="88"/>
      <c r="H196" s="198"/>
      <c r="I196" s="85"/>
      <c r="J196" s="84"/>
      <c r="K196" s="198"/>
      <c r="L196" s="85"/>
      <c r="M196" s="88"/>
      <c r="N196" s="88"/>
      <c r="O196" s="84"/>
      <c r="P196" s="88"/>
      <c r="Q196" s="88"/>
      <c r="R196" s="65"/>
      <c r="S196" s="382"/>
      <c r="T196" s="85"/>
      <c r="U196" s="84"/>
      <c r="V196" s="65"/>
      <c r="W196" s="283"/>
      <c r="Y196" s="65"/>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row>
    <row r="197" spans="2:127" ht="12.75">
      <c r="B197" s="65"/>
      <c r="C197" s="83"/>
      <c r="D197" s="198"/>
      <c r="E197" s="198"/>
      <c r="F197" s="321"/>
      <c r="G197" s="88"/>
      <c r="H197" s="198"/>
      <c r="I197" s="85"/>
      <c r="J197" s="84"/>
      <c r="K197" s="198"/>
      <c r="L197" s="85"/>
      <c r="M197" s="88"/>
      <c r="N197" s="88"/>
      <c r="O197" s="84"/>
      <c r="P197" s="88"/>
      <c r="Q197" s="88"/>
      <c r="R197" s="65"/>
      <c r="S197" s="382"/>
      <c r="T197" s="85"/>
      <c r="U197" s="84"/>
      <c r="V197" s="65"/>
      <c r="W197" s="283"/>
      <c r="Y197" s="65"/>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row>
    <row r="198" spans="2:127" ht="12.75">
      <c r="B198" s="65"/>
      <c r="C198" s="83"/>
      <c r="D198" s="198"/>
      <c r="E198" s="198"/>
      <c r="F198" s="321"/>
      <c r="G198" s="88"/>
      <c r="H198" s="198"/>
      <c r="I198" s="85"/>
      <c r="J198" s="84"/>
      <c r="K198" s="198"/>
      <c r="L198" s="85"/>
      <c r="M198" s="88"/>
      <c r="N198" s="88"/>
      <c r="O198" s="84"/>
      <c r="P198" s="88"/>
      <c r="Q198" s="88"/>
      <c r="R198" s="65"/>
      <c r="S198" s="382"/>
      <c r="T198" s="85"/>
      <c r="U198" s="84"/>
      <c r="V198" s="65"/>
      <c r="W198" s="283"/>
      <c r="Y198" s="65"/>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row>
    <row r="199" spans="2:127" ht="12.75">
      <c r="B199" s="65"/>
      <c r="C199" s="83"/>
      <c r="D199" s="198"/>
      <c r="E199" s="198"/>
      <c r="F199" s="321"/>
      <c r="G199" s="88"/>
      <c r="H199" s="198"/>
      <c r="I199" s="85"/>
      <c r="J199" s="84"/>
      <c r="K199" s="198"/>
      <c r="L199" s="85"/>
      <c r="M199" s="88"/>
      <c r="N199" s="88"/>
      <c r="O199" s="84"/>
      <c r="P199" s="88"/>
      <c r="Q199" s="88"/>
      <c r="R199" s="65"/>
      <c r="S199" s="382"/>
      <c r="T199" s="85"/>
      <c r="U199" s="84"/>
      <c r="V199" s="65"/>
      <c r="W199" s="283"/>
      <c r="Y199" s="65"/>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row>
    <row r="200" spans="2:127" ht="12.75">
      <c r="B200" s="65"/>
      <c r="C200" s="83"/>
      <c r="D200" s="198"/>
      <c r="E200" s="198"/>
      <c r="F200" s="321"/>
      <c r="G200" s="88"/>
      <c r="H200" s="198"/>
      <c r="I200" s="85"/>
      <c r="J200" s="84"/>
      <c r="K200" s="198"/>
      <c r="L200" s="85"/>
      <c r="M200" s="88"/>
      <c r="N200" s="88"/>
      <c r="O200" s="84"/>
      <c r="P200" s="88"/>
      <c r="Q200" s="88"/>
      <c r="R200" s="65"/>
      <c r="S200" s="382"/>
      <c r="T200" s="85"/>
      <c r="U200" s="84"/>
      <c r="V200" s="65"/>
      <c r="W200" s="283"/>
      <c r="Y200" s="65"/>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row>
    <row r="201" spans="2:127" ht="12.75">
      <c r="B201" s="65"/>
      <c r="C201" s="83"/>
      <c r="D201" s="198"/>
      <c r="E201" s="198"/>
      <c r="F201" s="321"/>
      <c r="G201" s="88"/>
      <c r="H201" s="198"/>
      <c r="I201" s="85"/>
      <c r="J201" s="84"/>
      <c r="K201" s="198"/>
      <c r="L201" s="85"/>
      <c r="M201" s="88"/>
      <c r="N201" s="88"/>
      <c r="O201" s="84"/>
      <c r="P201" s="88"/>
      <c r="Q201" s="88"/>
      <c r="R201" s="65"/>
      <c r="S201" s="382"/>
      <c r="T201" s="85"/>
      <c r="U201" s="84"/>
      <c r="V201" s="65"/>
      <c r="W201" s="283"/>
      <c r="Y201" s="65"/>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row>
    <row r="202" spans="2:127" ht="12.75">
      <c r="B202" s="65"/>
      <c r="C202" s="83"/>
      <c r="D202" s="198"/>
      <c r="E202" s="198"/>
      <c r="F202" s="321"/>
      <c r="G202" s="88"/>
      <c r="H202" s="198"/>
      <c r="I202" s="85"/>
      <c r="J202" s="84"/>
      <c r="K202" s="198"/>
      <c r="L202" s="85"/>
      <c r="M202" s="88"/>
      <c r="N202" s="88"/>
      <c r="O202" s="84"/>
      <c r="P202" s="88"/>
      <c r="Q202" s="88"/>
      <c r="R202" s="65"/>
      <c r="S202" s="382"/>
      <c r="T202" s="85"/>
      <c r="U202" s="84"/>
      <c r="V202" s="65"/>
      <c r="W202" s="283"/>
      <c r="Y202" s="65"/>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row>
    <row r="203" spans="2:127" ht="12.75">
      <c r="B203" s="65"/>
      <c r="C203" s="83"/>
      <c r="D203" s="198"/>
      <c r="E203" s="198"/>
      <c r="F203" s="321"/>
      <c r="G203" s="88"/>
      <c r="H203" s="198"/>
      <c r="I203" s="85"/>
      <c r="J203" s="84"/>
      <c r="K203" s="198"/>
      <c r="L203" s="85"/>
      <c r="M203" s="88"/>
      <c r="N203" s="88"/>
      <c r="O203" s="84"/>
      <c r="P203" s="88"/>
      <c r="Q203" s="88"/>
      <c r="R203" s="65"/>
      <c r="S203" s="382"/>
      <c r="T203" s="85"/>
      <c r="U203" s="84"/>
      <c r="V203" s="65"/>
      <c r="W203" s="283"/>
      <c r="Y203" s="65"/>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row>
    <row r="204" spans="2:127" ht="12.75">
      <c r="B204" s="65"/>
      <c r="C204" s="83"/>
      <c r="D204" s="198"/>
      <c r="E204" s="198"/>
      <c r="F204" s="321"/>
      <c r="G204" s="88"/>
      <c r="H204" s="198"/>
      <c r="I204" s="85"/>
      <c r="J204" s="84"/>
      <c r="K204" s="198"/>
      <c r="L204" s="85"/>
      <c r="M204" s="88"/>
      <c r="N204" s="88"/>
      <c r="O204" s="84"/>
      <c r="P204" s="88"/>
      <c r="Q204" s="88"/>
      <c r="R204" s="65"/>
      <c r="S204" s="382"/>
      <c r="T204" s="85"/>
      <c r="U204" s="84"/>
      <c r="V204" s="65"/>
      <c r="W204" s="283"/>
      <c r="Y204" s="65"/>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row>
    <row r="205" spans="2:127" ht="12.75">
      <c r="B205" s="65"/>
      <c r="C205" s="83"/>
      <c r="D205" s="198"/>
      <c r="E205" s="198"/>
      <c r="F205" s="321"/>
      <c r="G205" s="88"/>
      <c r="H205" s="198"/>
      <c r="I205" s="85"/>
      <c r="J205" s="84"/>
      <c r="K205" s="198"/>
      <c r="L205" s="85"/>
      <c r="M205" s="88"/>
      <c r="N205" s="88"/>
      <c r="O205" s="84"/>
      <c r="P205" s="88"/>
      <c r="Q205" s="88"/>
      <c r="R205" s="65"/>
      <c r="S205" s="382"/>
      <c r="T205" s="85"/>
      <c r="U205" s="84"/>
      <c r="V205" s="65"/>
      <c r="W205" s="283"/>
      <c r="Y205" s="65"/>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row>
    <row r="206" spans="2:127" ht="12.75">
      <c r="B206" s="65"/>
      <c r="C206" s="83"/>
      <c r="D206" s="198"/>
      <c r="E206" s="198"/>
      <c r="F206" s="321"/>
      <c r="G206" s="88"/>
      <c r="H206" s="198"/>
      <c r="I206" s="85"/>
      <c r="J206" s="84"/>
      <c r="K206" s="198"/>
      <c r="L206" s="85"/>
      <c r="M206" s="88"/>
      <c r="N206" s="88"/>
      <c r="O206" s="84"/>
      <c r="P206" s="88"/>
      <c r="Q206" s="88"/>
      <c r="R206" s="65"/>
      <c r="S206" s="382"/>
      <c r="T206" s="85"/>
      <c r="U206" s="84"/>
      <c r="V206" s="65"/>
      <c r="W206" s="283"/>
      <c r="Y206" s="65"/>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row>
    <row r="207" spans="2:127" ht="12.75">
      <c r="B207" s="65"/>
      <c r="C207" s="83"/>
      <c r="D207" s="198"/>
      <c r="E207" s="198"/>
      <c r="F207" s="321"/>
      <c r="G207" s="88"/>
      <c r="H207" s="198"/>
      <c r="I207" s="85"/>
      <c r="J207" s="84"/>
      <c r="K207" s="198"/>
      <c r="L207" s="85"/>
      <c r="M207" s="88"/>
      <c r="N207" s="88"/>
      <c r="O207" s="84"/>
      <c r="P207" s="88"/>
      <c r="Q207" s="88"/>
      <c r="R207" s="65"/>
      <c r="S207" s="382"/>
      <c r="T207" s="85"/>
      <c r="U207" s="84"/>
      <c r="V207" s="65"/>
      <c r="W207" s="283"/>
      <c r="Y207" s="65"/>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row>
    <row r="208" spans="2:127" ht="12.75">
      <c r="B208" s="65"/>
      <c r="C208" s="83"/>
      <c r="D208" s="198"/>
      <c r="E208" s="198"/>
      <c r="F208" s="321"/>
      <c r="G208" s="88"/>
      <c r="H208" s="198"/>
      <c r="I208" s="85"/>
      <c r="J208" s="84"/>
      <c r="K208" s="198"/>
      <c r="L208" s="85"/>
      <c r="M208" s="88"/>
      <c r="N208" s="88"/>
      <c r="O208" s="84"/>
      <c r="P208" s="88"/>
      <c r="Q208" s="88"/>
      <c r="R208" s="65"/>
      <c r="S208" s="382"/>
      <c r="T208" s="85"/>
      <c r="U208" s="84"/>
      <c r="V208" s="65"/>
      <c r="W208" s="283"/>
      <c r="Y208" s="65"/>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row>
    <row r="209" spans="2:127" ht="12.75">
      <c r="B209" s="65"/>
      <c r="C209" s="83"/>
      <c r="D209" s="198"/>
      <c r="E209" s="198"/>
      <c r="F209" s="321"/>
      <c r="G209" s="88"/>
      <c r="H209" s="198"/>
      <c r="I209" s="85"/>
      <c r="J209" s="84"/>
      <c r="K209" s="198"/>
      <c r="L209" s="85"/>
      <c r="M209" s="88"/>
      <c r="N209" s="88"/>
      <c r="O209" s="84"/>
      <c r="P209" s="88"/>
      <c r="Q209" s="88"/>
      <c r="R209" s="65"/>
      <c r="S209" s="382"/>
      <c r="T209" s="85"/>
      <c r="U209" s="84"/>
      <c r="V209" s="65"/>
      <c r="W209" s="283"/>
      <c r="Y209" s="65"/>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row>
    <row r="210" spans="2:127" ht="12.75">
      <c r="B210" s="65"/>
      <c r="C210" s="83"/>
      <c r="D210" s="198"/>
      <c r="E210" s="198"/>
      <c r="F210" s="321"/>
      <c r="G210" s="88"/>
      <c r="H210" s="198"/>
      <c r="I210" s="85"/>
      <c r="J210" s="84"/>
      <c r="K210" s="198"/>
      <c r="L210" s="85"/>
      <c r="M210" s="88"/>
      <c r="N210" s="88"/>
      <c r="O210" s="84"/>
      <c r="P210" s="88"/>
      <c r="Q210" s="88"/>
      <c r="R210" s="65"/>
      <c r="S210" s="382"/>
      <c r="T210" s="85"/>
      <c r="U210" s="84"/>
      <c r="V210" s="65"/>
      <c r="W210" s="283"/>
      <c r="Y210" s="65"/>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row>
    <row r="211" spans="2:127" ht="12.75">
      <c r="B211" s="65"/>
      <c r="C211" s="83"/>
      <c r="D211" s="198"/>
      <c r="E211" s="198"/>
      <c r="F211" s="321"/>
      <c r="G211" s="88"/>
      <c r="H211" s="198"/>
      <c r="I211" s="85"/>
      <c r="J211" s="84"/>
      <c r="K211" s="198"/>
      <c r="L211" s="85"/>
      <c r="M211" s="88"/>
      <c r="N211" s="88"/>
      <c r="O211" s="84"/>
      <c r="P211" s="88"/>
      <c r="Q211" s="88"/>
      <c r="R211" s="65"/>
      <c r="S211" s="382"/>
      <c r="T211" s="85"/>
      <c r="U211" s="84"/>
      <c r="V211" s="65"/>
      <c r="W211" s="283"/>
      <c r="Y211" s="65"/>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row>
    <row r="212" spans="2:127" ht="12.75">
      <c r="B212" s="65"/>
      <c r="C212" s="83"/>
      <c r="D212" s="198"/>
      <c r="E212" s="198"/>
      <c r="F212" s="321"/>
      <c r="G212" s="88"/>
      <c r="H212" s="198"/>
      <c r="I212" s="85"/>
      <c r="J212" s="84"/>
      <c r="K212" s="198"/>
      <c r="L212" s="85"/>
      <c r="M212" s="88"/>
      <c r="N212" s="88"/>
      <c r="O212" s="84"/>
      <c r="P212" s="88"/>
      <c r="Q212" s="88"/>
      <c r="R212" s="65"/>
      <c r="S212" s="382"/>
      <c r="T212" s="85"/>
      <c r="U212" s="84"/>
      <c r="V212" s="65"/>
      <c r="W212" s="283"/>
      <c r="Y212" s="65"/>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row>
    <row r="213" spans="2:127" ht="12.75">
      <c r="B213" s="65"/>
      <c r="C213" s="83"/>
      <c r="D213" s="198"/>
      <c r="E213" s="198"/>
      <c r="F213" s="321"/>
      <c r="G213" s="88"/>
      <c r="H213" s="198"/>
      <c r="I213" s="85"/>
      <c r="J213" s="84"/>
      <c r="K213" s="198"/>
      <c r="L213" s="85"/>
      <c r="M213" s="88"/>
      <c r="N213" s="88"/>
      <c r="O213" s="84"/>
      <c r="P213" s="88"/>
      <c r="Q213" s="88"/>
      <c r="R213" s="65"/>
      <c r="S213" s="382"/>
      <c r="T213" s="85"/>
      <c r="U213" s="84"/>
      <c r="V213" s="65"/>
      <c r="W213" s="283"/>
      <c r="Y213" s="65"/>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row>
    <row r="214" spans="2:127" ht="12.75">
      <c r="B214" s="65"/>
      <c r="C214" s="83"/>
      <c r="D214" s="198"/>
      <c r="E214" s="198"/>
      <c r="F214" s="321"/>
      <c r="G214" s="88"/>
      <c r="H214" s="198"/>
      <c r="I214" s="85"/>
      <c r="J214" s="84"/>
      <c r="K214" s="198"/>
      <c r="L214" s="85"/>
      <c r="M214" s="88"/>
      <c r="N214" s="88"/>
      <c r="O214" s="84"/>
      <c r="P214" s="88"/>
      <c r="Q214" s="88"/>
      <c r="R214" s="65"/>
      <c r="S214" s="382"/>
      <c r="T214" s="85"/>
      <c r="U214" s="84"/>
      <c r="V214" s="65"/>
      <c r="W214" s="283"/>
      <c r="Y214" s="65"/>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row>
    <row r="215" spans="2:127" ht="12.75">
      <c r="B215" s="65"/>
      <c r="C215" s="83"/>
      <c r="D215" s="198"/>
      <c r="E215" s="198"/>
      <c r="F215" s="321"/>
      <c r="G215" s="88"/>
      <c r="H215" s="198"/>
      <c r="I215" s="85"/>
      <c r="J215" s="84"/>
      <c r="K215" s="198"/>
      <c r="L215" s="85"/>
      <c r="M215" s="88"/>
      <c r="N215" s="88"/>
      <c r="O215" s="84"/>
      <c r="P215" s="88"/>
      <c r="Q215" s="88"/>
      <c r="R215" s="65"/>
      <c r="S215" s="382"/>
      <c r="T215" s="85"/>
      <c r="U215" s="84"/>
      <c r="V215" s="65"/>
      <c r="W215" s="283"/>
      <c r="Y215" s="65"/>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row>
    <row r="216" spans="2:127" ht="12.75">
      <c r="B216" s="65"/>
      <c r="C216" s="83"/>
      <c r="D216" s="198"/>
      <c r="E216" s="198"/>
      <c r="F216" s="321"/>
      <c r="G216" s="88"/>
      <c r="H216" s="198"/>
      <c r="I216" s="85"/>
      <c r="J216" s="84"/>
      <c r="K216" s="198"/>
      <c r="L216" s="85"/>
      <c r="M216" s="88"/>
      <c r="N216" s="88"/>
      <c r="O216" s="84"/>
      <c r="P216" s="88"/>
      <c r="Q216" s="88"/>
      <c r="R216" s="65"/>
      <c r="S216" s="382"/>
      <c r="T216" s="85"/>
      <c r="U216" s="84"/>
      <c r="V216" s="65"/>
      <c r="W216" s="283"/>
      <c r="Y216" s="65"/>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row>
    <row r="217" spans="2:127" ht="12.75">
      <c r="B217" s="65"/>
      <c r="C217" s="83"/>
      <c r="D217" s="198"/>
      <c r="E217" s="198"/>
      <c r="F217" s="321"/>
      <c r="G217" s="88"/>
      <c r="H217" s="198"/>
      <c r="I217" s="85"/>
      <c r="J217" s="84"/>
      <c r="K217" s="198"/>
      <c r="L217" s="85"/>
      <c r="M217" s="88"/>
      <c r="N217" s="88"/>
      <c r="O217" s="84"/>
      <c r="P217" s="88"/>
      <c r="Q217" s="88"/>
      <c r="R217" s="65"/>
      <c r="S217" s="382"/>
      <c r="T217" s="85"/>
      <c r="U217" s="84"/>
      <c r="V217" s="65"/>
      <c r="W217" s="283"/>
      <c r="Y217" s="65"/>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row>
    <row r="218" spans="2:127" ht="12.75">
      <c r="B218" s="65"/>
      <c r="C218" s="83"/>
      <c r="D218" s="198"/>
      <c r="E218" s="198"/>
      <c r="F218" s="321"/>
      <c r="G218" s="88"/>
      <c r="H218" s="198"/>
      <c r="I218" s="85"/>
      <c r="J218" s="84"/>
      <c r="K218" s="198"/>
      <c r="L218" s="85"/>
      <c r="M218" s="88"/>
      <c r="N218" s="88"/>
      <c r="O218" s="84"/>
      <c r="P218" s="88"/>
      <c r="Q218" s="88"/>
      <c r="R218" s="65"/>
      <c r="S218" s="382"/>
      <c r="T218" s="85"/>
      <c r="U218" s="84"/>
      <c r="V218" s="65"/>
      <c r="W218" s="283"/>
      <c r="Y218" s="65"/>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row>
    <row r="219" spans="2:127" ht="12.75">
      <c r="B219" s="65"/>
      <c r="C219" s="83"/>
      <c r="D219" s="198"/>
      <c r="E219" s="198"/>
      <c r="F219" s="321"/>
      <c r="G219" s="88"/>
      <c r="H219" s="198"/>
      <c r="I219" s="85"/>
      <c r="J219" s="84"/>
      <c r="K219" s="198"/>
      <c r="L219" s="85"/>
      <c r="M219" s="88"/>
      <c r="N219" s="88"/>
      <c r="O219" s="84"/>
      <c r="P219" s="88"/>
      <c r="Q219" s="88"/>
      <c r="R219" s="65"/>
      <c r="S219" s="382"/>
      <c r="T219" s="85"/>
      <c r="U219" s="84"/>
      <c r="V219" s="65"/>
      <c r="W219" s="283"/>
      <c r="Y219" s="65"/>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row>
    <row r="220" spans="2:127" ht="12.75">
      <c r="B220" s="65"/>
      <c r="C220" s="83"/>
      <c r="D220" s="198"/>
      <c r="E220" s="198"/>
      <c r="F220" s="321"/>
      <c r="G220" s="88"/>
      <c r="H220" s="198"/>
      <c r="I220" s="85"/>
      <c r="J220" s="84"/>
      <c r="K220" s="198"/>
      <c r="L220" s="85"/>
      <c r="M220" s="88"/>
      <c r="N220" s="88"/>
      <c r="O220" s="84"/>
      <c r="P220" s="88"/>
      <c r="Q220" s="88"/>
      <c r="R220" s="65"/>
      <c r="S220" s="382"/>
      <c r="T220" s="85"/>
      <c r="U220" s="84"/>
      <c r="V220" s="65"/>
      <c r="W220" s="283"/>
      <c r="Y220" s="65"/>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row>
    <row r="221" spans="2:127" ht="12.75">
      <c r="B221" s="65"/>
      <c r="C221" s="83"/>
      <c r="D221" s="198"/>
      <c r="E221" s="198"/>
      <c r="F221" s="321"/>
      <c r="G221" s="88"/>
      <c r="H221" s="198"/>
      <c r="I221" s="85"/>
      <c r="J221" s="84"/>
      <c r="K221" s="198"/>
      <c r="L221" s="85"/>
      <c r="M221" s="88"/>
      <c r="N221" s="88"/>
      <c r="O221" s="84"/>
      <c r="P221" s="88"/>
      <c r="Q221" s="88"/>
      <c r="R221" s="65"/>
      <c r="S221" s="382"/>
      <c r="T221" s="85"/>
      <c r="U221" s="84"/>
      <c r="V221" s="65"/>
      <c r="W221" s="283"/>
      <c r="Y221" s="65"/>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row>
    <row r="222" spans="2:127" ht="12.75">
      <c r="B222" s="65"/>
      <c r="C222" s="83"/>
      <c r="D222" s="198"/>
      <c r="E222" s="198"/>
      <c r="F222" s="321"/>
      <c r="G222" s="88"/>
      <c r="H222" s="198"/>
      <c r="I222" s="85"/>
      <c r="J222" s="84"/>
      <c r="K222" s="198"/>
      <c r="L222" s="85"/>
      <c r="M222" s="88"/>
      <c r="N222" s="88"/>
      <c r="O222" s="84"/>
      <c r="P222" s="88"/>
      <c r="Q222" s="88"/>
      <c r="R222" s="65"/>
      <c r="S222" s="382"/>
      <c r="T222" s="85"/>
      <c r="U222" s="84"/>
      <c r="V222" s="65"/>
      <c r="W222" s="283"/>
      <c r="Y222" s="65"/>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row>
    <row r="223" spans="2:127" ht="12.75">
      <c r="B223" s="65"/>
      <c r="C223" s="83"/>
      <c r="D223" s="198"/>
      <c r="E223" s="198"/>
      <c r="F223" s="321"/>
      <c r="G223" s="88"/>
      <c r="H223" s="198"/>
      <c r="I223" s="85"/>
      <c r="J223" s="84"/>
      <c r="K223" s="198"/>
      <c r="L223" s="85"/>
      <c r="M223" s="88"/>
      <c r="N223" s="88"/>
      <c r="O223" s="84"/>
      <c r="P223" s="88"/>
      <c r="Q223" s="88"/>
      <c r="R223" s="65"/>
      <c r="S223" s="382"/>
      <c r="T223" s="85"/>
      <c r="U223" s="84"/>
      <c r="V223" s="65"/>
      <c r="W223" s="283"/>
      <c r="Y223" s="65"/>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row>
    <row r="224" spans="2:127" ht="12.75">
      <c r="B224" s="65"/>
      <c r="C224" s="83"/>
      <c r="D224" s="198"/>
      <c r="E224" s="198"/>
      <c r="F224" s="321"/>
      <c r="G224" s="88"/>
      <c r="H224" s="198"/>
      <c r="I224" s="85"/>
      <c r="J224" s="84"/>
      <c r="K224" s="198"/>
      <c r="L224" s="85"/>
      <c r="M224" s="88"/>
      <c r="N224" s="88"/>
      <c r="O224" s="84"/>
      <c r="P224" s="88"/>
      <c r="Q224" s="88"/>
      <c r="R224" s="65"/>
      <c r="S224" s="382"/>
      <c r="T224" s="85"/>
      <c r="U224" s="84"/>
      <c r="V224" s="65"/>
      <c r="W224" s="283"/>
      <c r="Y224" s="65"/>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row>
    <row r="225" spans="2:127" ht="12.75">
      <c r="B225" s="65"/>
      <c r="C225" s="83"/>
      <c r="D225" s="198"/>
      <c r="E225" s="198"/>
      <c r="F225" s="321"/>
      <c r="G225" s="88"/>
      <c r="H225" s="198"/>
      <c r="I225" s="85"/>
      <c r="J225" s="84"/>
      <c r="K225" s="198"/>
      <c r="L225" s="85"/>
      <c r="M225" s="88"/>
      <c r="N225" s="88"/>
      <c r="O225" s="84"/>
      <c r="P225" s="88"/>
      <c r="Q225" s="88"/>
      <c r="R225" s="65"/>
      <c r="S225" s="382"/>
      <c r="T225" s="85"/>
      <c r="U225" s="84"/>
      <c r="V225" s="65"/>
      <c r="W225" s="283"/>
      <c r="Y225" s="65"/>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row>
    <row r="226" spans="2:127" ht="12.75">
      <c r="B226" s="65"/>
      <c r="C226" s="83"/>
      <c r="D226" s="198"/>
      <c r="E226" s="198"/>
      <c r="F226" s="321"/>
      <c r="G226" s="88"/>
      <c r="H226" s="198"/>
      <c r="I226" s="85"/>
      <c r="J226" s="84"/>
      <c r="K226" s="198"/>
      <c r="L226" s="85"/>
      <c r="M226" s="88"/>
      <c r="N226" s="88"/>
      <c r="O226" s="84"/>
      <c r="P226" s="88"/>
      <c r="Q226" s="88"/>
      <c r="R226" s="65"/>
      <c r="S226" s="382"/>
      <c r="T226" s="85"/>
      <c r="U226" s="84"/>
      <c r="V226" s="65"/>
      <c r="W226" s="283"/>
      <c r="Y226" s="65"/>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row>
    <row r="227" spans="2:127" ht="12.75">
      <c r="B227" s="65"/>
      <c r="C227" s="83"/>
      <c r="D227" s="198"/>
      <c r="E227" s="198"/>
      <c r="F227" s="321"/>
      <c r="G227" s="88"/>
      <c r="H227" s="198"/>
      <c r="I227" s="85"/>
      <c r="J227" s="84"/>
      <c r="K227" s="198"/>
      <c r="L227" s="85"/>
      <c r="M227" s="88"/>
      <c r="N227" s="88"/>
      <c r="O227" s="84"/>
      <c r="P227" s="88"/>
      <c r="Q227" s="88"/>
      <c r="R227" s="65"/>
      <c r="S227" s="382"/>
      <c r="T227" s="85"/>
      <c r="U227" s="84"/>
      <c r="V227" s="65"/>
      <c r="W227" s="283"/>
      <c r="Y227" s="65"/>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row>
    <row r="228" spans="2:127" ht="12.75">
      <c r="B228" s="65"/>
      <c r="C228" s="83"/>
      <c r="D228" s="198"/>
      <c r="E228" s="198"/>
      <c r="F228" s="321"/>
      <c r="G228" s="88"/>
      <c r="H228" s="198"/>
      <c r="I228" s="85"/>
      <c r="J228" s="84"/>
      <c r="K228" s="198"/>
      <c r="L228" s="85"/>
      <c r="M228" s="88"/>
      <c r="N228" s="88"/>
      <c r="O228" s="84"/>
      <c r="P228" s="88"/>
      <c r="Q228" s="88"/>
      <c r="R228" s="65"/>
      <c r="S228" s="382"/>
      <c r="T228" s="85"/>
      <c r="U228" s="84"/>
      <c r="V228" s="65"/>
      <c r="W228" s="283"/>
      <c r="Y228" s="65"/>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row>
    <row r="229" spans="2:127" ht="12.75">
      <c r="B229" s="65"/>
      <c r="C229" s="83"/>
      <c r="D229" s="198"/>
      <c r="E229" s="198"/>
      <c r="F229" s="321"/>
      <c r="G229" s="88"/>
      <c r="H229" s="198"/>
      <c r="I229" s="85"/>
      <c r="J229" s="84"/>
      <c r="K229" s="198"/>
      <c r="L229" s="85"/>
      <c r="M229" s="88"/>
      <c r="N229" s="88"/>
      <c r="O229" s="84"/>
      <c r="P229" s="88"/>
      <c r="Q229" s="88"/>
      <c r="R229" s="65"/>
      <c r="S229" s="382"/>
      <c r="T229" s="85"/>
      <c r="U229" s="84"/>
      <c r="V229" s="65"/>
      <c r="W229" s="283"/>
      <c r="Y229" s="65"/>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row>
    <row r="230" spans="2:127" ht="12.75">
      <c r="B230" s="65"/>
      <c r="C230" s="83"/>
      <c r="D230" s="198"/>
      <c r="E230" s="198"/>
      <c r="F230" s="321"/>
      <c r="G230" s="88"/>
      <c r="H230" s="198"/>
      <c r="I230" s="85"/>
      <c r="J230" s="84"/>
      <c r="K230" s="198"/>
      <c r="L230" s="85"/>
      <c r="M230" s="88"/>
      <c r="N230" s="88"/>
      <c r="O230" s="84"/>
      <c r="P230" s="88"/>
      <c r="Q230" s="88"/>
      <c r="R230" s="65"/>
      <c r="S230" s="382"/>
      <c r="T230" s="85"/>
      <c r="U230" s="84"/>
      <c r="V230" s="65"/>
      <c r="W230" s="283"/>
      <c r="Y230" s="65"/>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row>
    <row r="231" spans="2:127" ht="12.75">
      <c r="B231" s="65"/>
      <c r="C231" s="83"/>
      <c r="D231" s="198"/>
      <c r="E231" s="198"/>
      <c r="F231" s="321"/>
      <c r="G231" s="88"/>
      <c r="H231" s="198"/>
      <c r="I231" s="85"/>
      <c r="J231" s="84"/>
      <c r="K231" s="198"/>
      <c r="L231" s="85"/>
      <c r="M231" s="88"/>
      <c r="N231" s="88"/>
      <c r="O231" s="84"/>
      <c r="P231" s="88"/>
      <c r="Q231" s="88"/>
      <c r="R231" s="65"/>
      <c r="S231" s="382"/>
      <c r="T231" s="85"/>
      <c r="U231" s="84"/>
      <c r="V231" s="65"/>
      <c r="W231" s="283"/>
      <c r="Y231" s="65"/>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row>
    <row r="232" spans="2:127" ht="12.75">
      <c r="B232" s="65"/>
      <c r="C232" s="83"/>
      <c r="D232" s="198"/>
      <c r="E232" s="198"/>
      <c r="F232" s="321"/>
      <c r="G232" s="88"/>
      <c r="H232" s="198"/>
      <c r="I232" s="85"/>
      <c r="J232" s="84"/>
      <c r="K232" s="198"/>
      <c r="L232" s="85"/>
      <c r="M232" s="88"/>
      <c r="N232" s="88"/>
      <c r="O232" s="84"/>
      <c r="P232" s="88"/>
      <c r="Q232" s="88"/>
      <c r="R232" s="65"/>
      <c r="S232" s="382"/>
      <c r="T232" s="85"/>
      <c r="U232" s="84"/>
      <c r="V232" s="65"/>
      <c r="W232" s="283"/>
      <c r="Y232" s="65"/>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row>
    <row r="233" spans="2:127" ht="12.75">
      <c r="B233" s="65"/>
      <c r="C233" s="83"/>
      <c r="D233" s="198"/>
      <c r="E233" s="198"/>
      <c r="F233" s="321"/>
      <c r="G233" s="88"/>
      <c r="H233" s="198"/>
      <c r="I233" s="85"/>
      <c r="J233" s="84"/>
      <c r="K233" s="198"/>
      <c r="L233" s="85"/>
      <c r="M233" s="88"/>
      <c r="N233" s="88"/>
      <c r="O233" s="84"/>
      <c r="P233" s="88"/>
      <c r="Q233" s="88"/>
      <c r="R233" s="65"/>
      <c r="S233" s="382"/>
      <c r="T233" s="85"/>
      <c r="U233" s="84"/>
      <c r="V233" s="65"/>
      <c r="W233" s="283"/>
      <c r="Y233" s="65"/>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row>
    <row r="234" spans="2:127" ht="12.75">
      <c r="B234" s="65"/>
      <c r="C234" s="83"/>
      <c r="D234" s="198"/>
      <c r="E234" s="198"/>
      <c r="F234" s="321"/>
      <c r="G234" s="88"/>
      <c r="H234" s="198"/>
      <c r="I234" s="85"/>
      <c r="J234" s="84"/>
      <c r="K234" s="198"/>
      <c r="L234" s="85"/>
      <c r="M234" s="88"/>
      <c r="N234" s="88"/>
      <c r="O234" s="84"/>
      <c r="P234" s="88"/>
      <c r="Q234" s="88"/>
      <c r="R234" s="65"/>
      <c r="S234" s="382"/>
      <c r="T234" s="85"/>
      <c r="U234" s="84"/>
      <c r="V234" s="65"/>
      <c r="W234" s="283"/>
      <c r="Y234" s="65"/>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row>
    <row r="235" spans="2:127" ht="12.75">
      <c r="B235" s="65"/>
      <c r="C235" s="83"/>
      <c r="D235" s="198"/>
      <c r="E235" s="198"/>
      <c r="F235" s="321"/>
      <c r="G235" s="88"/>
      <c r="H235" s="198"/>
      <c r="I235" s="85"/>
      <c r="J235" s="84"/>
      <c r="K235" s="198"/>
      <c r="L235" s="85"/>
      <c r="M235" s="88"/>
      <c r="N235" s="88"/>
      <c r="O235" s="84"/>
      <c r="P235" s="88"/>
      <c r="Q235" s="88"/>
      <c r="R235" s="65"/>
      <c r="S235" s="382"/>
      <c r="T235" s="85"/>
      <c r="U235" s="84"/>
      <c r="V235" s="65"/>
      <c r="W235" s="283"/>
      <c r="Y235" s="65"/>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row>
    <row r="236" spans="2:127" ht="12.75">
      <c r="B236" s="65"/>
      <c r="C236" s="83"/>
      <c r="D236" s="198"/>
      <c r="E236" s="198"/>
      <c r="F236" s="321"/>
      <c r="G236" s="88"/>
      <c r="H236" s="198"/>
      <c r="I236" s="85"/>
      <c r="J236" s="84"/>
      <c r="K236" s="198"/>
      <c r="L236" s="85"/>
      <c r="M236" s="88"/>
      <c r="N236" s="88"/>
      <c r="O236" s="84"/>
      <c r="P236" s="88"/>
      <c r="Q236" s="88"/>
      <c r="R236" s="65"/>
      <c r="S236" s="382"/>
      <c r="T236" s="85"/>
      <c r="U236" s="84"/>
      <c r="V236" s="65"/>
      <c r="W236" s="283"/>
      <c r="Y236" s="65"/>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row>
    <row r="237" spans="2:127" ht="12.75">
      <c r="B237" s="65"/>
      <c r="C237" s="83"/>
      <c r="D237" s="198"/>
      <c r="E237" s="198"/>
      <c r="F237" s="321"/>
      <c r="G237" s="88"/>
      <c r="H237" s="198"/>
      <c r="I237" s="85"/>
      <c r="J237" s="84"/>
      <c r="K237" s="198"/>
      <c r="L237" s="85"/>
      <c r="M237" s="88"/>
      <c r="N237" s="88"/>
      <c r="O237" s="84"/>
      <c r="P237" s="88"/>
      <c r="Q237" s="88"/>
      <c r="R237" s="65"/>
      <c r="S237" s="382"/>
      <c r="T237" s="85"/>
      <c r="U237" s="84"/>
      <c r="V237" s="65"/>
      <c r="W237" s="283"/>
      <c r="Y237" s="65"/>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row>
    <row r="238" spans="2:127" ht="12.75">
      <c r="B238" s="65"/>
      <c r="C238" s="83"/>
      <c r="D238" s="198"/>
      <c r="E238" s="198"/>
      <c r="F238" s="321"/>
      <c r="G238" s="88"/>
      <c r="H238" s="198"/>
      <c r="I238" s="85"/>
      <c r="J238" s="84"/>
      <c r="K238" s="198"/>
      <c r="L238" s="85"/>
      <c r="M238" s="88"/>
      <c r="N238" s="88"/>
      <c r="O238" s="84"/>
      <c r="P238" s="88"/>
      <c r="Q238" s="88"/>
      <c r="R238" s="65"/>
      <c r="S238" s="382"/>
      <c r="T238" s="85"/>
      <c r="U238" s="84"/>
      <c r="V238" s="65"/>
      <c r="W238" s="283"/>
      <c r="Y238" s="65"/>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row>
    <row r="239" spans="2:127" ht="12.75">
      <c r="B239" s="65"/>
      <c r="C239" s="83"/>
      <c r="D239" s="198"/>
      <c r="E239" s="198"/>
      <c r="F239" s="321"/>
      <c r="G239" s="88"/>
      <c r="H239" s="198"/>
      <c r="I239" s="85"/>
      <c r="J239" s="84"/>
      <c r="K239" s="198"/>
      <c r="L239" s="85"/>
      <c r="M239" s="88"/>
      <c r="N239" s="88"/>
      <c r="O239" s="84"/>
      <c r="P239" s="88"/>
      <c r="Q239" s="88"/>
      <c r="R239" s="65"/>
      <c r="S239" s="382"/>
      <c r="T239" s="85"/>
      <c r="U239" s="84"/>
      <c r="V239" s="65"/>
      <c r="W239" s="283"/>
      <c r="Y239" s="65"/>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row>
    <row r="240" spans="2:127" ht="12.75">
      <c r="B240" s="65"/>
      <c r="C240" s="83"/>
      <c r="D240" s="198"/>
      <c r="E240" s="198"/>
      <c r="F240" s="321"/>
      <c r="G240" s="88"/>
      <c r="H240" s="198"/>
      <c r="I240" s="85"/>
      <c r="J240" s="84"/>
      <c r="K240" s="198"/>
      <c r="L240" s="85"/>
      <c r="M240" s="88"/>
      <c r="N240" s="88"/>
      <c r="O240" s="84"/>
      <c r="P240" s="88"/>
      <c r="Q240" s="88"/>
      <c r="R240" s="65"/>
      <c r="S240" s="382"/>
      <c r="T240" s="85"/>
      <c r="U240" s="84"/>
      <c r="V240" s="65"/>
      <c r="W240" s="283"/>
      <c r="Y240" s="65"/>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row>
    <row r="241" spans="2:127" ht="12.75">
      <c r="B241" s="65"/>
      <c r="C241" s="83"/>
      <c r="D241" s="198"/>
      <c r="E241" s="198"/>
      <c r="F241" s="321"/>
      <c r="G241" s="88"/>
      <c r="H241" s="198"/>
      <c r="I241" s="85"/>
      <c r="J241" s="84"/>
      <c r="K241" s="198"/>
      <c r="L241" s="85"/>
      <c r="M241" s="88"/>
      <c r="N241" s="88"/>
      <c r="O241" s="84"/>
      <c r="P241" s="88"/>
      <c r="Q241" s="88"/>
      <c r="R241" s="65"/>
      <c r="S241" s="382"/>
      <c r="T241" s="85"/>
      <c r="U241" s="84"/>
      <c r="V241" s="65"/>
      <c r="W241" s="283"/>
      <c r="Y241" s="65"/>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row>
    <row r="242" spans="2:127" ht="12.75">
      <c r="B242" s="65"/>
      <c r="C242" s="83"/>
      <c r="D242" s="198"/>
      <c r="E242" s="198"/>
      <c r="F242" s="321"/>
      <c r="G242" s="88"/>
      <c r="H242" s="198"/>
      <c r="I242" s="85"/>
      <c r="J242" s="84"/>
      <c r="K242" s="198"/>
      <c r="L242" s="85"/>
      <c r="M242" s="88"/>
      <c r="N242" s="88"/>
      <c r="O242" s="84"/>
      <c r="P242" s="88"/>
      <c r="Q242" s="88"/>
      <c r="R242" s="65"/>
      <c r="S242" s="382"/>
      <c r="T242" s="85"/>
      <c r="U242" s="84"/>
      <c r="V242" s="65"/>
      <c r="W242" s="283"/>
      <c r="Y242" s="65"/>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row>
    <row r="243" spans="2:127" ht="12.75">
      <c r="B243" s="65"/>
      <c r="C243" s="83"/>
      <c r="D243" s="198"/>
      <c r="E243" s="198"/>
      <c r="F243" s="321"/>
      <c r="G243" s="88"/>
      <c r="H243" s="198"/>
      <c r="I243" s="85"/>
      <c r="J243" s="84"/>
      <c r="K243" s="198"/>
      <c r="L243" s="85"/>
      <c r="M243" s="88"/>
      <c r="N243" s="88"/>
      <c r="O243" s="84"/>
      <c r="P243" s="88"/>
      <c r="Q243" s="88"/>
      <c r="R243" s="65"/>
      <c r="S243" s="382"/>
      <c r="T243" s="85"/>
      <c r="U243" s="84"/>
      <c r="V243" s="65"/>
      <c r="W243" s="283"/>
      <c r="Y243" s="65"/>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row>
    <row r="244" spans="2:127" ht="12.75">
      <c r="B244" s="65"/>
      <c r="C244" s="83"/>
      <c r="D244" s="198"/>
      <c r="E244" s="198"/>
      <c r="F244" s="321"/>
      <c r="G244" s="88"/>
      <c r="H244" s="198"/>
      <c r="I244" s="85"/>
      <c r="J244" s="84"/>
      <c r="K244" s="198"/>
      <c r="L244" s="85"/>
      <c r="M244" s="88"/>
      <c r="N244" s="88"/>
      <c r="O244" s="84"/>
      <c r="P244" s="88"/>
      <c r="Q244" s="88"/>
      <c r="R244" s="65"/>
      <c r="S244" s="382"/>
      <c r="T244" s="85"/>
      <c r="U244" s="84"/>
      <c r="V244" s="65"/>
      <c r="W244" s="283"/>
      <c r="Y244" s="65"/>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row>
    <row r="245" spans="2:127" ht="12.75">
      <c r="B245" s="65"/>
      <c r="C245" s="83"/>
      <c r="D245" s="198"/>
      <c r="E245" s="198"/>
      <c r="F245" s="321"/>
      <c r="G245" s="88"/>
      <c r="H245" s="198"/>
      <c r="I245" s="85"/>
      <c r="J245" s="84"/>
      <c r="K245" s="198"/>
      <c r="L245" s="85"/>
      <c r="M245" s="88"/>
      <c r="N245" s="88"/>
      <c r="O245" s="84"/>
      <c r="P245" s="88"/>
      <c r="Q245" s="88"/>
      <c r="R245" s="65"/>
      <c r="S245" s="382"/>
      <c r="T245" s="85"/>
      <c r="U245" s="84"/>
      <c r="V245" s="65"/>
      <c r="W245" s="283"/>
      <c r="Y245" s="65"/>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row>
    <row r="246" spans="2:127" ht="12.75">
      <c r="B246" s="65"/>
      <c r="C246" s="83"/>
      <c r="D246" s="198"/>
      <c r="E246" s="198"/>
      <c r="F246" s="321"/>
      <c r="G246" s="88"/>
      <c r="H246" s="198"/>
      <c r="I246" s="85"/>
      <c r="J246" s="84"/>
      <c r="K246" s="198"/>
      <c r="L246" s="85"/>
      <c r="M246" s="88"/>
      <c r="N246" s="88"/>
      <c r="O246" s="84"/>
      <c r="P246" s="88"/>
      <c r="Q246" s="88"/>
      <c r="R246" s="65"/>
      <c r="S246" s="382"/>
      <c r="T246" s="85"/>
      <c r="U246" s="84"/>
      <c r="V246" s="65"/>
      <c r="W246" s="283"/>
      <c r="Y246" s="65"/>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row>
    <row r="247" spans="2:127" ht="12.75">
      <c r="B247" s="65"/>
      <c r="C247" s="83"/>
      <c r="D247" s="198"/>
      <c r="E247" s="198"/>
      <c r="F247" s="321"/>
      <c r="G247" s="88"/>
      <c r="H247" s="198"/>
      <c r="I247" s="85"/>
      <c r="J247" s="84"/>
      <c r="K247" s="198"/>
      <c r="L247" s="85"/>
      <c r="M247" s="88"/>
      <c r="N247" s="88"/>
      <c r="O247" s="84"/>
      <c r="P247" s="88"/>
      <c r="Q247" s="88"/>
      <c r="R247" s="65"/>
      <c r="S247" s="382"/>
      <c r="T247" s="85"/>
      <c r="U247" s="84"/>
      <c r="V247" s="65"/>
      <c r="W247" s="283"/>
      <c r="Y247" s="65"/>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row>
    <row r="248" spans="2:127" ht="12.75">
      <c r="B248" s="65"/>
      <c r="C248" s="83"/>
      <c r="D248" s="198"/>
      <c r="E248" s="198"/>
      <c r="F248" s="321"/>
      <c r="G248" s="88"/>
      <c r="H248" s="198"/>
      <c r="I248" s="85"/>
      <c r="J248" s="84"/>
      <c r="K248" s="198"/>
      <c r="L248" s="85"/>
      <c r="M248" s="88"/>
      <c r="N248" s="88"/>
      <c r="O248" s="84"/>
      <c r="P248" s="88"/>
      <c r="Q248" s="88"/>
      <c r="R248" s="65"/>
      <c r="S248" s="382"/>
      <c r="T248" s="85"/>
      <c r="U248" s="84"/>
      <c r="V248" s="65"/>
      <c r="W248" s="283"/>
      <c r="Y248" s="65"/>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row>
    <row r="249" spans="2:127" ht="12.75">
      <c r="B249" s="65"/>
      <c r="C249" s="83"/>
      <c r="D249" s="198"/>
      <c r="E249" s="198"/>
      <c r="F249" s="321"/>
      <c r="G249" s="88"/>
      <c r="H249" s="198"/>
      <c r="I249" s="85"/>
      <c r="J249" s="84"/>
      <c r="K249" s="198"/>
      <c r="L249" s="85"/>
      <c r="M249" s="88"/>
      <c r="N249" s="88"/>
      <c r="O249" s="84"/>
      <c r="P249" s="88"/>
      <c r="Q249" s="88"/>
      <c r="R249" s="65"/>
      <c r="S249" s="382"/>
      <c r="T249" s="85"/>
      <c r="U249" s="84"/>
      <c r="V249" s="65"/>
      <c r="W249" s="283"/>
      <c r="Y249" s="65"/>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row>
    <row r="250" spans="2:127" ht="12.75">
      <c r="B250" s="65"/>
      <c r="C250" s="83"/>
      <c r="D250" s="198"/>
      <c r="E250" s="198"/>
      <c r="F250" s="321"/>
      <c r="G250" s="88"/>
      <c r="H250" s="198"/>
      <c r="I250" s="85"/>
      <c r="J250" s="84"/>
      <c r="K250" s="198"/>
      <c r="L250" s="85"/>
      <c r="M250" s="88"/>
      <c r="N250" s="88"/>
      <c r="O250" s="84"/>
      <c r="P250" s="88"/>
      <c r="Q250" s="88"/>
      <c r="R250" s="65"/>
      <c r="S250" s="382"/>
      <c r="T250" s="85"/>
      <c r="U250" s="84"/>
      <c r="V250" s="65"/>
      <c r="W250" s="283"/>
      <c r="Y250" s="65"/>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row>
    <row r="251" spans="2:127" ht="12.75">
      <c r="B251" s="65"/>
      <c r="C251" s="83"/>
      <c r="D251" s="198"/>
      <c r="E251" s="198"/>
      <c r="F251" s="321"/>
      <c r="G251" s="88"/>
      <c r="H251" s="198"/>
      <c r="I251" s="85"/>
      <c r="J251" s="84"/>
      <c r="K251" s="198"/>
      <c r="L251" s="85"/>
      <c r="M251" s="88"/>
      <c r="N251" s="88"/>
      <c r="O251" s="84"/>
      <c r="P251" s="88"/>
      <c r="Q251" s="88"/>
      <c r="R251" s="65"/>
      <c r="S251" s="382"/>
      <c r="T251" s="85"/>
      <c r="U251" s="84"/>
      <c r="V251" s="65"/>
      <c r="W251" s="283"/>
      <c r="Y251" s="65"/>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row>
    <row r="252" spans="2:127" ht="12.75">
      <c r="B252" s="65"/>
      <c r="C252" s="83"/>
      <c r="D252" s="198"/>
      <c r="E252" s="198"/>
      <c r="F252" s="321"/>
      <c r="G252" s="88"/>
      <c r="H252" s="198"/>
      <c r="I252" s="85"/>
      <c r="J252" s="84"/>
      <c r="K252" s="198"/>
      <c r="L252" s="85"/>
      <c r="M252" s="88"/>
      <c r="N252" s="88"/>
      <c r="O252" s="84"/>
      <c r="P252" s="88"/>
      <c r="Q252" s="88"/>
      <c r="R252" s="65"/>
      <c r="S252" s="382"/>
      <c r="T252" s="85"/>
      <c r="U252" s="84"/>
      <c r="V252" s="65"/>
      <c r="W252" s="283"/>
      <c r="Y252" s="65"/>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row>
    <row r="253" spans="2:127" ht="12.75">
      <c r="B253" s="65"/>
      <c r="C253" s="83"/>
      <c r="D253" s="198"/>
      <c r="E253" s="198"/>
      <c r="F253" s="321"/>
      <c r="G253" s="88"/>
      <c r="H253" s="198"/>
      <c r="I253" s="85"/>
      <c r="J253" s="84"/>
      <c r="K253" s="198"/>
      <c r="L253" s="85"/>
      <c r="M253" s="88"/>
      <c r="N253" s="88"/>
      <c r="O253" s="84"/>
      <c r="P253" s="88"/>
      <c r="Q253" s="88"/>
      <c r="R253" s="65"/>
      <c r="S253" s="382"/>
      <c r="T253" s="85"/>
      <c r="U253" s="84"/>
      <c r="V253" s="65"/>
      <c r="W253" s="283"/>
      <c r="Y253" s="65"/>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row>
    <row r="254" spans="2:127" ht="12.75">
      <c r="B254" s="65"/>
      <c r="C254" s="83"/>
      <c r="D254" s="198"/>
      <c r="E254" s="198"/>
      <c r="F254" s="321"/>
      <c r="G254" s="88"/>
      <c r="H254" s="198"/>
      <c r="I254" s="85"/>
      <c r="J254" s="84"/>
      <c r="K254" s="198"/>
      <c r="L254" s="85"/>
      <c r="M254" s="88"/>
      <c r="N254" s="88"/>
      <c r="O254" s="84"/>
      <c r="P254" s="88"/>
      <c r="Q254" s="88"/>
      <c r="R254" s="65"/>
      <c r="S254" s="382"/>
      <c r="T254" s="85"/>
      <c r="U254" s="84"/>
      <c r="V254" s="65"/>
      <c r="W254" s="283"/>
      <c r="Y254" s="65"/>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row>
    <row r="255" spans="2:127" ht="12.75">
      <c r="B255" s="65"/>
      <c r="C255" s="83"/>
      <c r="D255" s="198"/>
      <c r="E255" s="198"/>
      <c r="F255" s="321"/>
      <c r="G255" s="88"/>
      <c r="H255" s="198"/>
      <c r="I255" s="85"/>
      <c r="J255" s="84"/>
      <c r="K255" s="198"/>
      <c r="L255" s="85"/>
      <c r="M255" s="88"/>
      <c r="N255" s="88"/>
      <c r="O255" s="84"/>
      <c r="P255" s="88"/>
      <c r="Q255" s="88"/>
      <c r="R255" s="65"/>
      <c r="S255" s="382"/>
      <c r="T255" s="85"/>
      <c r="U255" s="84"/>
      <c r="V255" s="65"/>
      <c r="W255" s="283"/>
      <c r="Y255" s="65"/>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row>
    <row r="256" spans="2:127" ht="12.75">
      <c r="B256" s="65"/>
      <c r="C256" s="83"/>
      <c r="D256" s="198"/>
      <c r="E256" s="198"/>
      <c r="F256" s="321"/>
      <c r="G256" s="88"/>
      <c r="H256" s="198"/>
      <c r="I256" s="85"/>
      <c r="J256" s="84"/>
      <c r="K256" s="198"/>
      <c r="L256" s="85"/>
      <c r="M256" s="88"/>
      <c r="N256" s="88"/>
      <c r="O256" s="84"/>
      <c r="P256" s="88"/>
      <c r="Q256" s="88"/>
      <c r="R256" s="65"/>
      <c r="S256" s="382"/>
      <c r="T256" s="85"/>
      <c r="U256" s="84"/>
      <c r="V256" s="65"/>
      <c r="W256" s="283"/>
      <c r="Y256" s="65"/>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row>
    <row r="257" spans="2:127" ht="12.75">
      <c r="B257" s="65"/>
      <c r="C257" s="83"/>
      <c r="D257" s="198"/>
      <c r="E257" s="198"/>
      <c r="F257" s="321"/>
      <c r="G257" s="88"/>
      <c r="H257" s="198"/>
      <c r="I257" s="85"/>
      <c r="J257" s="84"/>
      <c r="K257" s="198"/>
      <c r="L257" s="85"/>
      <c r="M257" s="88"/>
      <c r="N257" s="88"/>
      <c r="O257" s="84"/>
      <c r="P257" s="88"/>
      <c r="Q257" s="88"/>
      <c r="R257" s="65"/>
      <c r="S257" s="382"/>
      <c r="T257" s="85"/>
      <c r="U257" s="84"/>
      <c r="V257" s="65"/>
      <c r="W257" s="283"/>
      <c r="Y257" s="65"/>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row>
    <row r="258" spans="2:127" ht="12.75">
      <c r="B258" s="65"/>
      <c r="C258" s="83"/>
      <c r="D258" s="198"/>
      <c r="E258" s="198"/>
      <c r="F258" s="321"/>
      <c r="G258" s="88"/>
      <c r="H258" s="198"/>
      <c r="I258" s="85"/>
      <c r="J258" s="84"/>
      <c r="K258" s="198"/>
      <c r="L258" s="85"/>
      <c r="M258" s="88"/>
      <c r="N258" s="88"/>
      <c r="O258" s="84"/>
      <c r="P258" s="88"/>
      <c r="Q258" s="88"/>
      <c r="R258" s="65"/>
      <c r="S258" s="382"/>
      <c r="T258" s="85"/>
      <c r="U258" s="84"/>
      <c r="V258" s="65"/>
      <c r="W258" s="283"/>
      <c r="Y258" s="65"/>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row>
    <row r="259" spans="2:127" ht="12.75">
      <c r="B259" s="65"/>
      <c r="C259" s="83"/>
      <c r="D259" s="198"/>
      <c r="E259" s="198"/>
      <c r="F259" s="321"/>
      <c r="G259" s="88"/>
      <c r="H259" s="198"/>
      <c r="I259" s="85"/>
      <c r="J259" s="84"/>
      <c r="K259" s="198"/>
      <c r="L259" s="85"/>
      <c r="M259" s="88"/>
      <c r="N259" s="88"/>
      <c r="O259" s="84"/>
      <c r="P259" s="88"/>
      <c r="Q259" s="88"/>
      <c r="R259" s="65"/>
      <c r="S259" s="382"/>
      <c r="T259" s="85"/>
      <c r="U259" s="84"/>
      <c r="V259" s="65"/>
      <c r="W259" s="283"/>
      <c r="Y259" s="65"/>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row>
    <row r="260" spans="2:127" ht="12.75">
      <c r="B260" s="65"/>
      <c r="C260" s="83"/>
      <c r="D260" s="198"/>
      <c r="E260" s="198"/>
      <c r="F260" s="321"/>
      <c r="G260" s="88"/>
      <c r="H260" s="198"/>
      <c r="I260" s="85"/>
      <c r="J260" s="84"/>
      <c r="K260" s="198"/>
      <c r="L260" s="85"/>
      <c r="M260" s="88"/>
      <c r="N260" s="88"/>
      <c r="O260" s="84"/>
      <c r="P260" s="88"/>
      <c r="Q260" s="88"/>
      <c r="R260" s="65"/>
      <c r="S260" s="382"/>
      <c r="T260" s="85"/>
      <c r="U260" s="84"/>
      <c r="V260" s="65"/>
      <c r="W260" s="283"/>
      <c r="Y260" s="65"/>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row>
    <row r="261" spans="2:127" ht="12.75">
      <c r="B261" s="65"/>
      <c r="C261" s="83"/>
      <c r="D261" s="198"/>
      <c r="E261" s="198"/>
      <c r="F261" s="321"/>
      <c r="G261" s="88"/>
      <c r="H261" s="198"/>
      <c r="I261" s="85"/>
      <c r="J261" s="84"/>
      <c r="K261" s="198"/>
      <c r="L261" s="85"/>
      <c r="M261" s="88"/>
      <c r="N261" s="88"/>
      <c r="O261" s="84"/>
      <c r="P261" s="88"/>
      <c r="Q261" s="88"/>
      <c r="R261" s="65"/>
      <c r="S261" s="382"/>
      <c r="T261" s="85"/>
      <c r="U261" s="84"/>
      <c r="V261" s="65"/>
      <c r="W261" s="283"/>
      <c r="Y261" s="65"/>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row>
    <row r="262" spans="2:127" ht="12.75">
      <c r="B262" s="65"/>
      <c r="C262" s="83"/>
      <c r="D262" s="198"/>
      <c r="E262" s="198"/>
      <c r="F262" s="321"/>
      <c r="G262" s="88"/>
      <c r="H262" s="198"/>
      <c r="I262" s="85"/>
      <c r="J262" s="84"/>
      <c r="K262" s="198"/>
      <c r="L262" s="85"/>
      <c r="M262" s="88"/>
      <c r="N262" s="88"/>
      <c r="O262" s="84"/>
      <c r="P262" s="88"/>
      <c r="Q262" s="88"/>
      <c r="R262" s="65"/>
      <c r="S262" s="382"/>
      <c r="T262" s="85"/>
      <c r="U262" s="84"/>
      <c r="V262" s="65"/>
      <c r="W262" s="283"/>
      <c r="Y262" s="65"/>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row>
    <row r="263" spans="2:127" ht="12.75">
      <c r="B263" s="65"/>
      <c r="C263" s="83"/>
      <c r="D263" s="198"/>
      <c r="E263" s="198"/>
      <c r="F263" s="321"/>
      <c r="G263" s="88"/>
      <c r="H263" s="198"/>
      <c r="I263" s="85"/>
      <c r="J263" s="84"/>
      <c r="K263" s="198"/>
      <c r="L263" s="85"/>
      <c r="M263" s="88"/>
      <c r="N263" s="88"/>
      <c r="O263" s="84"/>
      <c r="P263" s="88"/>
      <c r="Q263" s="88"/>
      <c r="R263" s="65"/>
      <c r="S263" s="382"/>
      <c r="T263" s="85"/>
      <c r="U263" s="84"/>
      <c r="V263" s="65"/>
      <c r="W263" s="283"/>
      <c r="Y263" s="65"/>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row>
    <row r="264" spans="2:127" ht="12.75">
      <c r="B264" s="65"/>
      <c r="C264" s="83"/>
      <c r="D264" s="198"/>
      <c r="E264" s="198"/>
      <c r="F264" s="321"/>
      <c r="G264" s="88"/>
      <c r="H264" s="198"/>
      <c r="I264" s="85"/>
      <c r="J264" s="84"/>
      <c r="K264" s="198"/>
      <c r="L264" s="85"/>
      <c r="M264" s="88"/>
      <c r="N264" s="88"/>
      <c r="O264" s="84"/>
      <c r="P264" s="88"/>
      <c r="Q264" s="88"/>
      <c r="R264" s="65"/>
      <c r="S264" s="382"/>
      <c r="T264" s="85"/>
      <c r="U264" s="84"/>
      <c r="V264" s="65"/>
      <c r="W264" s="283"/>
      <c r="Y264" s="65"/>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row>
    <row r="265" spans="2:127" ht="12.75">
      <c r="B265" s="65"/>
      <c r="C265" s="83"/>
      <c r="D265" s="198"/>
      <c r="E265" s="198"/>
      <c r="F265" s="321"/>
      <c r="G265" s="88"/>
      <c r="H265" s="198"/>
      <c r="I265" s="85"/>
      <c r="J265" s="84"/>
      <c r="K265" s="198"/>
      <c r="L265" s="85"/>
      <c r="M265" s="88"/>
      <c r="N265" s="88"/>
      <c r="O265" s="84"/>
      <c r="P265" s="88"/>
      <c r="Q265" s="88"/>
      <c r="R265" s="65"/>
      <c r="S265" s="382"/>
      <c r="T265" s="85"/>
      <c r="U265" s="84"/>
      <c r="V265" s="65"/>
      <c r="W265" s="283"/>
      <c r="Y265" s="65"/>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row>
    <row r="266" spans="2:127" ht="12.75">
      <c r="B266" s="65"/>
      <c r="C266" s="83"/>
      <c r="D266" s="198"/>
      <c r="E266" s="198"/>
      <c r="F266" s="321"/>
      <c r="G266" s="88"/>
      <c r="H266" s="198"/>
      <c r="I266" s="85"/>
      <c r="J266" s="84"/>
      <c r="K266" s="198"/>
      <c r="L266" s="85"/>
      <c r="M266" s="88"/>
      <c r="N266" s="88"/>
      <c r="O266" s="84"/>
      <c r="P266" s="88"/>
      <c r="Q266" s="88"/>
      <c r="R266" s="65"/>
      <c r="S266" s="382"/>
      <c r="T266" s="85"/>
      <c r="U266" s="84"/>
      <c r="V266" s="65"/>
      <c r="W266" s="283"/>
      <c r="Y266" s="65"/>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row>
    <row r="267" spans="2:127" ht="12.75">
      <c r="B267" s="65"/>
      <c r="C267" s="83"/>
      <c r="D267" s="198"/>
      <c r="E267" s="198"/>
      <c r="F267" s="321"/>
      <c r="G267" s="88"/>
      <c r="H267" s="198"/>
      <c r="I267" s="85"/>
      <c r="J267" s="84"/>
      <c r="K267" s="198"/>
      <c r="L267" s="85"/>
      <c r="M267" s="88"/>
      <c r="N267" s="88"/>
      <c r="O267" s="84"/>
      <c r="P267" s="88"/>
      <c r="Q267" s="88"/>
      <c r="R267" s="65"/>
      <c r="S267" s="382"/>
      <c r="T267" s="85"/>
      <c r="U267" s="84"/>
      <c r="V267" s="65"/>
      <c r="W267" s="283"/>
      <c r="Y267" s="65"/>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c r="CO267" s="70"/>
      <c r="CP267" s="70"/>
      <c r="CQ267" s="70"/>
      <c r="CR267" s="70"/>
      <c r="CS267" s="70"/>
      <c r="CT267" s="70"/>
      <c r="CU267" s="70"/>
      <c r="CV267" s="70"/>
      <c r="CW267" s="70"/>
      <c r="CX267" s="70"/>
      <c r="CY267" s="70"/>
      <c r="CZ267" s="70"/>
      <c r="DA267" s="70"/>
      <c r="DB267" s="70"/>
      <c r="DC267" s="70"/>
      <c r="DD267" s="70"/>
      <c r="DE267" s="70"/>
      <c r="DF267" s="70"/>
      <c r="DG267" s="70"/>
      <c r="DH267" s="70"/>
      <c r="DI267" s="70"/>
      <c r="DJ267" s="70"/>
      <c r="DK267" s="70"/>
      <c r="DL267" s="70"/>
      <c r="DM267" s="70"/>
      <c r="DN267" s="70"/>
      <c r="DO267" s="70"/>
      <c r="DP267" s="70"/>
      <c r="DQ267" s="70"/>
      <c r="DR267" s="70"/>
      <c r="DS267" s="70"/>
      <c r="DT267" s="70"/>
      <c r="DU267" s="70"/>
      <c r="DV267" s="70"/>
      <c r="DW267" s="70"/>
    </row>
    <row r="268" spans="2:127" ht="12.75">
      <c r="B268" s="65"/>
      <c r="C268" s="83"/>
      <c r="D268" s="198"/>
      <c r="E268" s="198"/>
      <c r="F268" s="321"/>
      <c r="G268" s="88"/>
      <c r="H268" s="198"/>
      <c r="I268" s="85"/>
      <c r="J268" s="84"/>
      <c r="K268" s="198"/>
      <c r="L268" s="85"/>
      <c r="M268" s="88"/>
      <c r="N268" s="88"/>
      <c r="O268" s="84"/>
      <c r="P268" s="88"/>
      <c r="Q268" s="88"/>
      <c r="R268" s="65"/>
      <c r="S268" s="382"/>
      <c r="T268" s="85"/>
      <c r="U268" s="84"/>
      <c r="V268" s="65"/>
      <c r="W268" s="283"/>
      <c r="Y268" s="65"/>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row>
    <row r="269" spans="2:127" ht="12.75">
      <c r="B269" s="65"/>
      <c r="C269" s="83"/>
      <c r="D269" s="198"/>
      <c r="E269" s="198"/>
      <c r="F269" s="321"/>
      <c r="G269" s="88"/>
      <c r="H269" s="198"/>
      <c r="I269" s="85"/>
      <c r="J269" s="84"/>
      <c r="K269" s="198"/>
      <c r="L269" s="85"/>
      <c r="M269" s="88"/>
      <c r="N269" s="88"/>
      <c r="O269" s="84"/>
      <c r="P269" s="88"/>
      <c r="Q269" s="88"/>
      <c r="R269" s="65"/>
      <c r="S269" s="382"/>
      <c r="T269" s="85"/>
      <c r="U269" s="84"/>
      <c r="V269" s="65"/>
      <c r="W269" s="283"/>
      <c r="Y269" s="65"/>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row>
    <row r="270" spans="2:127" ht="12.75">
      <c r="B270" s="65"/>
      <c r="C270" s="83"/>
      <c r="D270" s="198"/>
      <c r="E270" s="198"/>
      <c r="F270" s="321"/>
      <c r="G270" s="88"/>
      <c r="H270" s="198"/>
      <c r="I270" s="85"/>
      <c r="J270" s="84"/>
      <c r="K270" s="198"/>
      <c r="L270" s="85"/>
      <c r="M270" s="88"/>
      <c r="N270" s="88"/>
      <c r="O270" s="84"/>
      <c r="P270" s="88"/>
      <c r="Q270" s="88"/>
      <c r="R270" s="65"/>
      <c r="S270" s="382"/>
      <c r="T270" s="85"/>
      <c r="U270" s="84"/>
      <c r="V270" s="65"/>
      <c r="W270" s="283"/>
      <c r="Y270" s="65"/>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row>
    <row r="271" spans="2:127" ht="12.75">
      <c r="B271" s="65"/>
      <c r="C271" s="83"/>
      <c r="D271" s="198"/>
      <c r="E271" s="198"/>
      <c r="F271" s="321"/>
      <c r="G271" s="88"/>
      <c r="H271" s="198"/>
      <c r="I271" s="85"/>
      <c r="J271" s="84"/>
      <c r="K271" s="198"/>
      <c r="L271" s="85"/>
      <c r="M271" s="88"/>
      <c r="N271" s="88"/>
      <c r="O271" s="84"/>
      <c r="P271" s="88"/>
      <c r="Q271" s="88"/>
      <c r="R271" s="65"/>
      <c r="S271" s="382"/>
      <c r="T271" s="85"/>
      <c r="U271" s="84"/>
      <c r="V271" s="65"/>
      <c r="W271" s="283"/>
      <c r="Y271" s="65"/>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row>
    <row r="272" spans="2:127" ht="12.75">
      <c r="B272" s="65"/>
      <c r="C272" s="83"/>
      <c r="D272" s="198"/>
      <c r="E272" s="198"/>
      <c r="F272" s="321"/>
      <c r="G272" s="88"/>
      <c r="H272" s="198"/>
      <c r="I272" s="85"/>
      <c r="J272" s="84"/>
      <c r="K272" s="198"/>
      <c r="L272" s="85"/>
      <c r="M272" s="88"/>
      <c r="N272" s="88"/>
      <c r="O272" s="84"/>
      <c r="P272" s="88"/>
      <c r="Q272" s="88"/>
      <c r="R272" s="65"/>
      <c r="S272" s="382"/>
      <c r="T272" s="85"/>
      <c r="U272" s="84"/>
      <c r="V272" s="65"/>
      <c r="W272" s="283"/>
      <c r="Y272" s="65"/>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row>
    <row r="273" spans="2:127" ht="12.75">
      <c r="B273" s="65"/>
      <c r="C273" s="83"/>
      <c r="D273" s="198"/>
      <c r="E273" s="198"/>
      <c r="F273" s="321"/>
      <c r="G273" s="88"/>
      <c r="H273" s="198"/>
      <c r="I273" s="85"/>
      <c r="J273" s="84"/>
      <c r="K273" s="198"/>
      <c r="L273" s="85"/>
      <c r="M273" s="88"/>
      <c r="N273" s="88"/>
      <c r="O273" s="84"/>
      <c r="P273" s="88"/>
      <c r="Q273" s="88"/>
      <c r="R273" s="65"/>
      <c r="S273" s="382"/>
      <c r="T273" s="85"/>
      <c r="U273" s="84"/>
      <c r="V273" s="65"/>
      <c r="W273" s="283"/>
      <c r="Y273" s="65"/>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row>
    <row r="274" spans="2:127" ht="12.75">
      <c r="B274" s="65"/>
      <c r="C274" s="83"/>
      <c r="D274" s="198"/>
      <c r="E274" s="198"/>
      <c r="F274" s="321"/>
      <c r="G274" s="88"/>
      <c r="H274" s="198"/>
      <c r="I274" s="85"/>
      <c r="J274" s="84"/>
      <c r="K274" s="198"/>
      <c r="L274" s="85"/>
      <c r="M274" s="88"/>
      <c r="N274" s="88"/>
      <c r="O274" s="84"/>
      <c r="P274" s="88"/>
      <c r="Q274" s="88"/>
      <c r="R274" s="65"/>
      <c r="S274" s="382"/>
      <c r="T274" s="85"/>
      <c r="U274" s="84"/>
      <c r="V274" s="65"/>
      <c r="W274" s="283"/>
      <c r="Y274" s="65"/>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row>
    <row r="275" spans="2:127" ht="12.75">
      <c r="B275" s="65"/>
      <c r="C275" s="83"/>
      <c r="D275" s="198"/>
      <c r="E275" s="198"/>
      <c r="F275" s="321"/>
      <c r="G275" s="88"/>
      <c r="H275" s="198"/>
      <c r="I275" s="85"/>
      <c r="J275" s="84"/>
      <c r="K275" s="198"/>
      <c r="L275" s="85"/>
      <c r="M275" s="88"/>
      <c r="N275" s="88"/>
      <c r="O275" s="84"/>
      <c r="P275" s="88"/>
      <c r="Q275" s="88"/>
      <c r="R275" s="65"/>
      <c r="S275" s="382"/>
      <c r="T275" s="85"/>
      <c r="U275" s="84"/>
      <c r="V275" s="65"/>
      <c r="W275" s="283"/>
      <c r="Y275" s="65"/>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row>
    <row r="276" spans="2:127" ht="12.75">
      <c r="B276" s="65"/>
      <c r="C276" s="83"/>
      <c r="D276" s="198"/>
      <c r="E276" s="198"/>
      <c r="F276" s="321"/>
      <c r="G276" s="88"/>
      <c r="H276" s="198"/>
      <c r="I276" s="85"/>
      <c r="J276" s="84"/>
      <c r="K276" s="198"/>
      <c r="L276" s="85"/>
      <c r="M276" s="88"/>
      <c r="N276" s="88"/>
      <c r="O276" s="84"/>
      <c r="P276" s="88"/>
      <c r="Q276" s="88"/>
      <c r="R276" s="65"/>
      <c r="S276" s="382"/>
      <c r="T276" s="85"/>
      <c r="U276" s="84"/>
      <c r="V276" s="65"/>
      <c r="W276" s="283"/>
      <c r="Y276" s="65"/>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row>
    <row r="277" spans="2:127" ht="12.75">
      <c r="B277" s="65"/>
      <c r="C277" s="83"/>
      <c r="D277" s="198"/>
      <c r="E277" s="198"/>
      <c r="F277" s="321"/>
      <c r="G277" s="88"/>
      <c r="H277" s="198"/>
      <c r="I277" s="85"/>
      <c r="J277" s="84"/>
      <c r="K277" s="198"/>
      <c r="L277" s="85"/>
      <c r="M277" s="88"/>
      <c r="N277" s="88"/>
      <c r="O277" s="84"/>
      <c r="P277" s="88"/>
      <c r="Q277" s="88"/>
      <c r="R277" s="65"/>
      <c r="S277" s="382"/>
      <c r="T277" s="85"/>
      <c r="U277" s="84"/>
      <c r="V277" s="65"/>
      <c r="W277" s="283"/>
      <c r="Y277" s="65"/>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row>
    <row r="278" spans="2:127" ht="12.75">
      <c r="B278" s="65"/>
      <c r="C278" s="83"/>
      <c r="D278" s="198"/>
      <c r="E278" s="198"/>
      <c r="F278" s="321"/>
      <c r="G278" s="88"/>
      <c r="H278" s="198"/>
      <c r="I278" s="85"/>
      <c r="J278" s="84"/>
      <c r="K278" s="198"/>
      <c r="L278" s="85"/>
      <c r="M278" s="88"/>
      <c r="N278" s="88"/>
      <c r="O278" s="84"/>
      <c r="P278" s="88"/>
      <c r="Q278" s="88"/>
      <c r="R278" s="65"/>
      <c r="S278" s="382"/>
      <c r="T278" s="85"/>
      <c r="U278" s="84"/>
      <c r="V278" s="65"/>
      <c r="W278" s="283"/>
      <c r="Y278" s="65"/>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row>
    <row r="279" spans="2:127" ht="12.75">
      <c r="B279" s="65"/>
      <c r="C279" s="83"/>
      <c r="D279" s="198"/>
      <c r="E279" s="198"/>
      <c r="F279" s="321"/>
      <c r="G279" s="88"/>
      <c r="H279" s="198"/>
      <c r="I279" s="85"/>
      <c r="J279" s="84"/>
      <c r="K279" s="198"/>
      <c r="L279" s="85"/>
      <c r="M279" s="88"/>
      <c r="N279" s="88"/>
      <c r="O279" s="84"/>
      <c r="P279" s="88"/>
      <c r="Q279" s="88"/>
      <c r="R279" s="65"/>
      <c r="S279" s="382"/>
      <c r="T279" s="85"/>
      <c r="U279" s="84"/>
      <c r="V279" s="65"/>
      <c r="W279" s="283"/>
      <c r="Y279" s="65"/>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row>
    <row r="280" spans="2:127" ht="12.75">
      <c r="B280" s="65"/>
      <c r="C280" s="83"/>
      <c r="D280" s="198"/>
      <c r="E280" s="198"/>
      <c r="F280" s="321"/>
      <c r="G280" s="88"/>
      <c r="H280" s="198"/>
      <c r="I280" s="85"/>
      <c r="J280" s="84"/>
      <c r="K280" s="198"/>
      <c r="L280" s="85"/>
      <c r="M280" s="88"/>
      <c r="N280" s="88"/>
      <c r="O280" s="84"/>
      <c r="P280" s="88"/>
      <c r="Q280" s="88"/>
      <c r="R280" s="65"/>
      <c r="S280" s="382"/>
      <c r="T280" s="85"/>
      <c r="U280" s="84"/>
      <c r="V280" s="65"/>
      <c r="W280" s="283"/>
      <c r="Y280" s="65"/>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row>
    <row r="281" spans="2:127" ht="12.75">
      <c r="B281" s="65"/>
      <c r="C281" s="83"/>
      <c r="D281" s="198"/>
      <c r="E281" s="198"/>
      <c r="F281" s="321"/>
      <c r="G281" s="88"/>
      <c r="H281" s="198"/>
      <c r="I281" s="85"/>
      <c r="J281" s="84"/>
      <c r="K281" s="198"/>
      <c r="L281" s="85"/>
      <c r="M281" s="88"/>
      <c r="N281" s="88"/>
      <c r="O281" s="84"/>
      <c r="P281" s="88"/>
      <c r="Q281" s="88"/>
      <c r="R281" s="65"/>
      <c r="S281" s="382"/>
      <c r="T281" s="85"/>
      <c r="U281" s="84"/>
      <c r="V281" s="65"/>
      <c r="W281" s="283"/>
      <c r="Y281" s="65"/>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row>
    <row r="282" spans="2:127" ht="12.75">
      <c r="B282" s="65"/>
      <c r="C282" s="83"/>
      <c r="D282" s="198"/>
      <c r="E282" s="198"/>
      <c r="F282" s="321"/>
      <c r="G282" s="88"/>
      <c r="H282" s="198"/>
      <c r="I282" s="85"/>
      <c r="J282" s="84"/>
      <c r="K282" s="198"/>
      <c r="L282" s="85"/>
      <c r="M282" s="88"/>
      <c r="N282" s="88"/>
      <c r="O282" s="84"/>
      <c r="P282" s="88"/>
      <c r="Q282" s="88"/>
      <c r="R282" s="65"/>
      <c r="S282" s="382"/>
      <c r="T282" s="85"/>
      <c r="U282" s="84"/>
      <c r="V282" s="65"/>
      <c r="W282" s="283"/>
      <c r="Y282" s="65"/>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row>
    <row r="283" spans="2:127" ht="12.75">
      <c r="B283" s="65"/>
      <c r="C283" s="83"/>
      <c r="D283" s="198"/>
      <c r="E283" s="198"/>
      <c r="F283" s="321"/>
      <c r="G283" s="88"/>
      <c r="H283" s="198"/>
      <c r="I283" s="85"/>
      <c r="J283" s="84"/>
      <c r="K283" s="198"/>
      <c r="L283" s="85"/>
      <c r="M283" s="88"/>
      <c r="N283" s="88"/>
      <c r="O283" s="84"/>
      <c r="P283" s="88"/>
      <c r="Q283" s="88"/>
      <c r="R283" s="65"/>
      <c r="S283" s="382"/>
      <c r="T283" s="85"/>
      <c r="U283" s="84"/>
      <c r="V283" s="65"/>
      <c r="W283" s="283"/>
      <c r="Y283" s="65"/>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row>
    <row r="284" spans="2:127" ht="12.75">
      <c r="B284" s="65"/>
      <c r="C284" s="83"/>
      <c r="D284" s="198"/>
      <c r="E284" s="198"/>
      <c r="F284" s="321"/>
      <c r="G284" s="88"/>
      <c r="H284" s="198"/>
      <c r="I284" s="85"/>
      <c r="J284" s="84"/>
      <c r="K284" s="198"/>
      <c r="L284" s="85"/>
      <c r="M284" s="88"/>
      <c r="N284" s="88"/>
      <c r="O284" s="84"/>
      <c r="P284" s="88"/>
      <c r="Q284" s="88"/>
      <c r="R284" s="65"/>
      <c r="S284" s="382"/>
      <c r="T284" s="85"/>
      <c r="U284" s="84"/>
      <c r="V284" s="65"/>
      <c r="W284" s="283"/>
      <c r="Y284" s="65"/>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row>
    <row r="285" spans="2:127" ht="12.75">
      <c r="B285" s="65"/>
      <c r="C285" s="83"/>
      <c r="D285" s="198"/>
      <c r="E285" s="198"/>
      <c r="F285" s="321"/>
      <c r="G285" s="88"/>
      <c r="H285" s="198"/>
      <c r="I285" s="85"/>
      <c r="J285" s="84"/>
      <c r="K285" s="198"/>
      <c r="L285" s="85"/>
      <c r="M285" s="88"/>
      <c r="N285" s="88"/>
      <c r="O285" s="84"/>
      <c r="P285" s="88"/>
      <c r="Q285" s="88"/>
      <c r="R285" s="65"/>
      <c r="S285" s="382"/>
      <c r="T285" s="85"/>
      <c r="U285" s="84"/>
      <c r="V285" s="65"/>
      <c r="W285" s="283"/>
      <c r="Y285" s="65"/>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row>
    <row r="286" spans="2:127" ht="12.75">
      <c r="B286" s="65"/>
      <c r="C286" s="83"/>
      <c r="D286" s="198"/>
      <c r="E286" s="198"/>
      <c r="F286" s="321"/>
      <c r="G286" s="88"/>
      <c r="H286" s="198"/>
      <c r="I286" s="85"/>
      <c r="J286" s="84"/>
      <c r="K286" s="198"/>
      <c r="L286" s="85"/>
      <c r="M286" s="88"/>
      <c r="N286" s="88"/>
      <c r="O286" s="84"/>
      <c r="P286" s="88"/>
      <c r="Q286" s="88"/>
      <c r="R286" s="65"/>
      <c r="S286" s="382"/>
      <c r="T286" s="85"/>
      <c r="U286" s="84"/>
      <c r="V286" s="65"/>
      <c r="W286" s="283"/>
      <c r="Y286" s="65"/>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row>
    <row r="287" spans="2:127" ht="12.75">
      <c r="B287" s="65"/>
      <c r="C287" s="83"/>
      <c r="D287" s="198"/>
      <c r="E287" s="198"/>
      <c r="F287" s="321"/>
      <c r="G287" s="88"/>
      <c r="H287" s="198"/>
      <c r="I287" s="85"/>
      <c r="J287" s="84"/>
      <c r="K287" s="198"/>
      <c r="L287" s="85"/>
      <c r="M287" s="88"/>
      <c r="N287" s="88"/>
      <c r="O287" s="84"/>
      <c r="P287" s="88"/>
      <c r="Q287" s="88"/>
      <c r="R287" s="65"/>
      <c r="S287" s="382"/>
      <c r="T287" s="85"/>
      <c r="U287" s="84"/>
      <c r="V287" s="65"/>
      <c r="W287" s="283"/>
      <c r="Y287" s="65"/>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row>
    <row r="288" spans="2:127" ht="12.75">
      <c r="B288" s="65"/>
      <c r="C288" s="83"/>
      <c r="D288" s="198"/>
      <c r="E288" s="198"/>
      <c r="F288" s="321"/>
      <c r="G288" s="88"/>
      <c r="H288" s="198"/>
      <c r="I288" s="85"/>
      <c r="J288" s="84"/>
      <c r="K288" s="198"/>
      <c r="L288" s="85"/>
      <c r="M288" s="88"/>
      <c r="N288" s="88"/>
      <c r="O288" s="84"/>
      <c r="P288" s="88"/>
      <c r="Q288" s="88"/>
      <c r="R288" s="65"/>
      <c r="S288" s="382"/>
      <c r="T288" s="85"/>
      <c r="U288" s="84"/>
      <c r="V288" s="65"/>
      <c r="W288" s="283"/>
      <c r="Y288" s="65"/>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row>
    <row r="289" spans="2:127" ht="12.75">
      <c r="B289" s="65"/>
      <c r="C289" s="83"/>
      <c r="D289" s="198"/>
      <c r="E289" s="198"/>
      <c r="F289" s="321"/>
      <c r="G289" s="88"/>
      <c r="H289" s="198"/>
      <c r="I289" s="85"/>
      <c r="J289" s="84"/>
      <c r="K289" s="198"/>
      <c r="L289" s="85"/>
      <c r="M289" s="88"/>
      <c r="N289" s="88"/>
      <c r="O289" s="84"/>
      <c r="P289" s="88"/>
      <c r="Q289" s="88"/>
      <c r="R289" s="65"/>
      <c r="S289" s="382"/>
      <c r="T289" s="85"/>
      <c r="U289" s="84"/>
      <c r="V289" s="65"/>
      <c r="W289" s="283"/>
      <c r="Y289" s="65"/>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row>
    <row r="290" spans="2:127" ht="12.75">
      <c r="B290" s="65"/>
      <c r="C290" s="83"/>
      <c r="D290" s="198"/>
      <c r="E290" s="198"/>
      <c r="F290" s="321"/>
      <c r="G290" s="88"/>
      <c r="H290" s="198"/>
      <c r="I290" s="85"/>
      <c r="J290" s="84"/>
      <c r="K290" s="198"/>
      <c r="L290" s="85"/>
      <c r="M290" s="88"/>
      <c r="N290" s="88"/>
      <c r="O290" s="84"/>
      <c r="P290" s="88"/>
      <c r="Q290" s="88"/>
      <c r="R290" s="65"/>
      <c r="S290" s="382"/>
      <c r="T290" s="85"/>
      <c r="U290" s="84"/>
      <c r="V290" s="65"/>
      <c r="W290" s="283"/>
      <c r="Y290" s="65"/>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row>
    <row r="291" spans="2:127" ht="12.75">
      <c r="B291" s="65"/>
      <c r="C291" s="83"/>
      <c r="D291" s="198"/>
      <c r="E291" s="198"/>
      <c r="F291" s="321"/>
      <c r="G291" s="88"/>
      <c r="H291" s="198"/>
      <c r="I291" s="85"/>
      <c r="J291" s="84"/>
      <c r="K291" s="198"/>
      <c r="L291" s="85"/>
      <c r="M291" s="88"/>
      <c r="N291" s="88"/>
      <c r="O291" s="84"/>
      <c r="P291" s="88"/>
      <c r="Q291" s="88"/>
      <c r="R291" s="65"/>
      <c r="S291" s="382"/>
      <c r="T291" s="85"/>
      <c r="U291" s="84"/>
      <c r="V291" s="65"/>
      <c r="W291" s="283"/>
      <c r="Y291" s="65"/>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row>
    <row r="292" spans="2:127" ht="12.75">
      <c r="B292" s="65"/>
      <c r="C292" s="83"/>
      <c r="D292" s="198"/>
      <c r="E292" s="198"/>
      <c r="F292" s="321"/>
      <c r="G292" s="88"/>
      <c r="H292" s="198"/>
      <c r="I292" s="85"/>
      <c r="J292" s="84"/>
      <c r="K292" s="198"/>
      <c r="L292" s="85"/>
      <c r="M292" s="88"/>
      <c r="N292" s="88"/>
      <c r="O292" s="84"/>
      <c r="P292" s="88"/>
      <c r="Q292" s="88"/>
      <c r="R292" s="65"/>
      <c r="S292" s="382"/>
      <c r="T292" s="85"/>
      <c r="U292" s="84"/>
      <c r="V292" s="65"/>
      <c r="W292" s="283"/>
      <c r="Y292" s="65"/>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row>
    <row r="293" spans="2:127" ht="12.75">
      <c r="B293" s="65"/>
      <c r="C293" s="83"/>
      <c r="D293" s="198"/>
      <c r="E293" s="198"/>
      <c r="F293" s="321"/>
      <c r="G293" s="88"/>
      <c r="H293" s="198"/>
      <c r="I293" s="85"/>
      <c r="J293" s="84"/>
      <c r="K293" s="198"/>
      <c r="L293" s="85"/>
      <c r="M293" s="88"/>
      <c r="N293" s="88"/>
      <c r="O293" s="84"/>
      <c r="P293" s="88"/>
      <c r="Q293" s="88"/>
      <c r="R293" s="65"/>
      <c r="S293" s="382"/>
      <c r="T293" s="85"/>
      <c r="U293" s="84"/>
      <c r="V293" s="65"/>
      <c r="W293" s="283"/>
      <c r="Y293" s="65"/>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row>
    <row r="294" spans="2:127" ht="12.75">
      <c r="B294" s="65"/>
      <c r="C294" s="83"/>
      <c r="D294" s="198"/>
      <c r="E294" s="198"/>
      <c r="F294" s="321"/>
      <c r="G294" s="88"/>
      <c r="H294" s="198"/>
      <c r="I294" s="85"/>
      <c r="J294" s="84"/>
      <c r="K294" s="198"/>
      <c r="L294" s="85"/>
      <c r="M294" s="88"/>
      <c r="N294" s="88"/>
      <c r="O294" s="84"/>
      <c r="P294" s="88"/>
      <c r="Q294" s="88"/>
      <c r="R294" s="65"/>
      <c r="S294" s="382"/>
      <c r="T294" s="85"/>
      <c r="U294" s="84"/>
      <c r="V294" s="65"/>
      <c r="W294" s="283"/>
      <c r="Y294" s="65"/>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row>
    <row r="295" spans="2:127" ht="12.75">
      <c r="B295" s="65"/>
      <c r="C295" s="83"/>
      <c r="D295" s="198"/>
      <c r="E295" s="198"/>
      <c r="F295" s="321"/>
      <c r="G295" s="88"/>
      <c r="H295" s="198"/>
      <c r="I295" s="85"/>
      <c r="J295" s="84"/>
      <c r="K295" s="198"/>
      <c r="L295" s="85"/>
      <c r="M295" s="88"/>
      <c r="N295" s="88"/>
      <c r="O295" s="84"/>
      <c r="P295" s="88"/>
      <c r="Q295" s="88"/>
      <c r="R295" s="65"/>
      <c r="S295" s="382"/>
      <c r="T295" s="85"/>
      <c r="U295" s="84"/>
      <c r="V295" s="65"/>
      <c r="W295" s="283"/>
      <c r="Y295" s="65"/>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row>
    <row r="296" spans="2:127" ht="12.75">
      <c r="B296" s="65"/>
      <c r="C296" s="83"/>
      <c r="D296" s="198"/>
      <c r="E296" s="198"/>
      <c r="F296" s="321"/>
      <c r="G296" s="88"/>
      <c r="H296" s="198"/>
      <c r="I296" s="85"/>
      <c r="J296" s="84"/>
      <c r="K296" s="198"/>
      <c r="L296" s="85"/>
      <c r="M296" s="88"/>
      <c r="N296" s="88"/>
      <c r="O296" s="84"/>
      <c r="P296" s="88"/>
      <c r="Q296" s="88"/>
      <c r="R296" s="65"/>
      <c r="S296" s="382"/>
      <c r="T296" s="85"/>
      <c r="U296" s="84"/>
      <c r="V296" s="65"/>
      <c r="W296" s="283"/>
      <c r="Y296" s="65"/>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row>
    <row r="297" spans="2:127" ht="12.75">
      <c r="B297" s="65"/>
      <c r="C297" s="83"/>
      <c r="D297" s="198"/>
      <c r="E297" s="198"/>
      <c r="F297" s="321"/>
      <c r="G297" s="88"/>
      <c r="H297" s="198"/>
      <c r="I297" s="85"/>
      <c r="J297" s="84"/>
      <c r="K297" s="198"/>
      <c r="L297" s="85"/>
      <c r="M297" s="88"/>
      <c r="N297" s="88"/>
      <c r="O297" s="84"/>
      <c r="P297" s="88"/>
      <c r="Q297" s="88"/>
      <c r="R297" s="65"/>
      <c r="S297" s="382"/>
      <c r="T297" s="85"/>
      <c r="U297" s="84"/>
      <c r="V297" s="65"/>
      <c r="W297" s="283"/>
      <c r="Y297" s="65"/>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row>
    <row r="298" spans="2:127" ht="12.75">
      <c r="B298" s="65"/>
      <c r="C298" s="83"/>
      <c r="D298" s="198"/>
      <c r="E298" s="198"/>
      <c r="F298" s="321"/>
      <c r="G298" s="88"/>
      <c r="H298" s="198"/>
      <c r="I298" s="85"/>
      <c r="J298" s="84"/>
      <c r="K298" s="198"/>
      <c r="L298" s="85"/>
      <c r="M298" s="88"/>
      <c r="N298" s="88"/>
      <c r="O298" s="84"/>
      <c r="P298" s="88"/>
      <c r="Q298" s="88"/>
      <c r="R298" s="65"/>
      <c r="S298" s="382"/>
      <c r="T298" s="85"/>
      <c r="U298" s="84"/>
      <c r="V298" s="65"/>
      <c r="W298" s="283"/>
      <c r="Y298" s="65"/>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row>
    <row r="299" spans="2:127" ht="12.75">
      <c r="B299" s="65"/>
      <c r="C299" s="83"/>
      <c r="D299" s="198"/>
      <c r="E299" s="198"/>
      <c r="F299" s="321"/>
      <c r="G299" s="88"/>
      <c r="H299" s="198"/>
      <c r="I299" s="85"/>
      <c r="J299" s="84"/>
      <c r="K299" s="198"/>
      <c r="L299" s="85"/>
      <c r="M299" s="88"/>
      <c r="N299" s="88"/>
      <c r="O299" s="84"/>
      <c r="P299" s="88"/>
      <c r="Q299" s="88"/>
      <c r="R299" s="65"/>
      <c r="S299" s="382"/>
      <c r="T299" s="85"/>
      <c r="U299" s="84"/>
      <c r="V299" s="65"/>
      <c r="W299" s="283"/>
      <c r="Y299" s="65"/>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row>
    <row r="300" spans="2:127" ht="12.75">
      <c r="B300" s="65"/>
      <c r="C300" s="83"/>
      <c r="D300" s="198"/>
      <c r="E300" s="198"/>
      <c r="F300" s="321"/>
      <c r="G300" s="88"/>
      <c r="H300" s="198"/>
      <c r="I300" s="85"/>
      <c r="J300" s="84"/>
      <c r="K300" s="198"/>
      <c r="L300" s="85"/>
      <c r="M300" s="88"/>
      <c r="N300" s="88"/>
      <c r="O300" s="84"/>
      <c r="P300" s="88"/>
      <c r="Q300" s="88"/>
      <c r="R300" s="65"/>
      <c r="S300" s="382"/>
      <c r="T300" s="85"/>
      <c r="U300" s="84"/>
      <c r="V300" s="65"/>
      <c r="W300" s="283"/>
      <c r="Y300" s="65"/>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row>
    <row r="301" spans="2:127" ht="12.75">
      <c r="B301" s="65"/>
      <c r="C301" s="83"/>
      <c r="D301" s="198"/>
      <c r="E301" s="198"/>
      <c r="F301" s="321"/>
      <c r="G301" s="88"/>
      <c r="H301" s="198"/>
      <c r="I301" s="85"/>
      <c r="J301" s="84"/>
      <c r="K301" s="198"/>
      <c r="L301" s="85"/>
      <c r="M301" s="88"/>
      <c r="N301" s="88"/>
      <c r="O301" s="84"/>
      <c r="P301" s="88"/>
      <c r="Q301" s="88"/>
      <c r="R301" s="65"/>
      <c r="S301" s="382"/>
      <c r="T301" s="85"/>
      <c r="U301" s="84"/>
      <c r="V301" s="65"/>
      <c r="W301" s="283"/>
      <c r="Y301" s="65"/>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row>
    <row r="302" spans="2:127" ht="12.75">
      <c r="B302" s="65"/>
      <c r="C302" s="83"/>
      <c r="D302" s="198"/>
      <c r="E302" s="198"/>
      <c r="F302" s="321"/>
      <c r="G302" s="88"/>
      <c r="H302" s="198"/>
      <c r="I302" s="85"/>
      <c r="J302" s="84"/>
      <c r="K302" s="198"/>
      <c r="L302" s="85"/>
      <c r="M302" s="88"/>
      <c r="N302" s="88"/>
      <c r="O302" s="84"/>
      <c r="P302" s="88"/>
      <c r="Q302" s="88"/>
      <c r="R302" s="65"/>
      <c r="S302" s="382"/>
      <c r="T302" s="85"/>
      <c r="U302" s="84"/>
      <c r="V302" s="65"/>
      <c r="W302" s="283"/>
      <c r="Y302" s="65"/>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row>
    <row r="303" spans="2:127" ht="12.75">
      <c r="B303" s="65"/>
      <c r="C303" s="83"/>
      <c r="D303" s="198"/>
      <c r="E303" s="198"/>
      <c r="F303" s="321"/>
      <c r="G303" s="88"/>
      <c r="H303" s="198"/>
      <c r="I303" s="85"/>
      <c r="J303" s="84"/>
      <c r="K303" s="198"/>
      <c r="L303" s="85"/>
      <c r="M303" s="88"/>
      <c r="N303" s="88"/>
      <c r="O303" s="84"/>
      <c r="P303" s="88"/>
      <c r="Q303" s="88"/>
      <c r="R303" s="65"/>
      <c r="S303" s="382"/>
      <c r="T303" s="85"/>
      <c r="U303" s="84"/>
      <c r="V303" s="65"/>
      <c r="W303" s="283"/>
      <c r="Y303" s="65"/>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row>
    <row r="304" spans="2:127" ht="12.75">
      <c r="B304" s="65"/>
      <c r="C304" s="83"/>
      <c r="D304" s="198"/>
      <c r="E304" s="198"/>
      <c r="F304" s="321"/>
      <c r="G304" s="88"/>
      <c r="H304" s="198"/>
      <c r="I304" s="85"/>
      <c r="J304" s="84"/>
      <c r="K304" s="198"/>
      <c r="L304" s="85"/>
      <c r="M304" s="88"/>
      <c r="N304" s="88"/>
      <c r="O304" s="84"/>
      <c r="P304" s="88"/>
      <c r="Q304" s="88"/>
      <c r="R304" s="65"/>
      <c r="S304" s="382"/>
      <c r="T304" s="85"/>
      <c r="U304" s="84"/>
      <c r="V304" s="65"/>
      <c r="W304" s="283"/>
      <c r="Y304" s="65"/>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row>
    <row r="305" spans="2:127" ht="12.75">
      <c r="B305" s="65"/>
      <c r="C305" s="83"/>
      <c r="D305" s="198"/>
      <c r="E305" s="198"/>
      <c r="F305" s="321"/>
      <c r="G305" s="88"/>
      <c r="H305" s="198"/>
      <c r="I305" s="85"/>
      <c r="J305" s="84"/>
      <c r="K305" s="198"/>
      <c r="L305" s="85"/>
      <c r="M305" s="88"/>
      <c r="N305" s="88"/>
      <c r="O305" s="84"/>
      <c r="P305" s="88"/>
      <c r="Q305" s="88"/>
      <c r="R305" s="65"/>
      <c r="S305" s="382"/>
      <c r="T305" s="85"/>
      <c r="U305" s="84"/>
      <c r="V305" s="65"/>
      <c r="W305" s="283"/>
      <c r="Y305" s="65"/>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row>
    <row r="306" spans="2:127" ht="12.75">
      <c r="B306" s="65"/>
      <c r="C306" s="83"/>
      <c r="D306" s="198"/>
      <c r="E306" s="198"/>
      <c r="F306" s="321"/>
      <c r="G306" s="88"/>
      <c r="H306" s="198"/>
      <c r="I306" s="85"/>
      <c r="J306" s="84"/>
      <c r="K306" s="198"/>
      <c r="L306" s="85"/>
      <c r="M306" s="88"/>
      <c r="N306" s="88"/>
      <c r="O306" s="84"/>
      <c r="P306" s="88"/>
      <c r="Q306" s="88"/>
      <c r="R306" s="65"/>
      <c r="S306" s="382"/>
      <c r="T306" s="85"/>
      <c r="U306" s="84"/>
      <c r="V306" s="65"/>
      <c r="W306" s="283"/>
      <c r="Y306" s="65"/>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row>
    <row r="307" spans="2:127" ht="12.75">
      <c r="B307" s="65"/>
      <c r="C307" s="83"/>
      <c r="D307" s="198"/>
      <c r="E307" s="198"/>
      <c r="F307" s="321"/>
      <c r="G307" s="88"/>
      <c r="H307" s="198"/>
      <c r="I307" s="85"/>
      <c r="J307" s="84"/>
      <c r="K307" s="198"/>
      <c r="L307" s="85"/>
      <c r="M307" s="88"/>
      <c r="N307" s="88"/>
      <c r="O307" s="84"/>
      <c r="P307" s="88"/>
      <c r="Q307" s="88"/>
      <c r="R307" s="65"/>
      <c r="S307" s="382"/>
      <c r="T307" s="85"/>
      <c r="U307" s="84"/>
      <c r="V307" s="65"/>
      <c r="W307" s="283"/>
      <c r="Y307" s="65"/>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row>
    <row r="308" spans="2:127" ht="12.75">
      <c r="B308" s="65"/>
      <c r="C308" s="83"/>
      <c r="D308" s="198"/>
      <c r="E308" s="198"/>
      <c r="F308" s="321"/>
      <c r="G308" s="88"/>
      <c r="H308" s="198"/>
      <c r="I308" s="85"/>
      <c r="J308" s="84"/>
      <c r="K308" s="198"/>
      <c r="L308" s="85"/>
      <c r="M308" s="88"/>
      <c r="N308" s="88"/>
      <c r="O308" s="84"/>
      <c r="P308" s="88"/>
      <c r="Q308" s="88"/>
      <c r="R308" s="65"/>
      <c r="S308" s="382"/>
      <c r="T308" s="85"/>
      <c r="U308" s="84"/>
      <c r="V308" s="65"/>
      <c r="W308" s="283"/>
      <c r="Y308" s="65"/>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row>
    <row r="309" spans="2:127" ht="12.75">
      <c r="B309" s="65"/>
      <c r="C309" s="83"/>
      <c r="D309" s="198"/>
      <c r="E309" s="198"/>
      <c r="F309" s="321"/>
      <c r="G309" s="88"/>
      <c r="H309" s="198"/>
      <c r="I309" s="85"/>
      <c r="J309" s="84"/>
      <c r="K309" s="198"/>
      <c r="L309" s="85"/>
      <c r="M309" s="88"/>
      <c r="N309" s="88"/>
      <c r="O309" s="84"/>
      <c r="P309" s="88"/>
      <c r="Q309" s="88"/>
      <c r="R309" s="65"/>
      <c r="S309" s="382"/>
      <c r="T309" s="85"/>
      <c r="U309" s="84"/>
      <c r="V309" s="65"/>
      <c r="W309" s="283"/>
      <c r="Y309" s="65"/>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row>
    <row r="310" spans="2:127" ht="12.75">
      <c r="B310" s="65"/>
      <c r="C310" s="83"/>
      <c r="D310" s="198"/>
      <c r="E310" s="198"/>
      <c r="F310" s="321"/>
      <c r="G310" s="88"/>
      <c r="H310" s="198"/>
      <c r="I310" s="85"/>
      <c r="J310" s="84"/>
      <c r="K310" s="198"/>
      <c r="L310" s="85"/>
      <c r="M310" s="88"/>
      <c r="N310" s="88"/>
      <c r="O310" s="84"/>
      <c r="P310" s="88"/>
      <c r="Q310" s="88"/>
      <c r="R310" s="65"/>
      <c r="S310" s="382"/>
      <c r="T310" s="85"/>
      <c r="U310" s="84"/>
      <c r="V310" s="65"/>
      <c r="W310" s="283"/>
      <c r="Y310" s="65"/>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row>
    <row r="311" spans="2:127" ht="12.75">
      <c r="B311" s="65"/>
      <c r="C311" s="83"/>
      <c r="D311" s="198"/>
      <c r="E311" s="198"/>
      <c r="F311" s="321"/>
      <c r="G311" s="88"/>
      <c r="H311" s="198"/>
      <c r="I311" s="85"/>
      <c r="J311" s="84"/>
      <c r="K311" s="198"/>
      <c r="L311" s="85"/>
      <c r="M311" s="88"/>
      <c r="N311" s="88"/>
      <c r="O311" s="84"/>
      <c r="P311" s="88"/>
      <c r="Q311" s="88"/>
      <c r="R311" s="65"/>
      <c r="S311" s="382"/>
      <c r="T311" s="85"/>
      <c r="U311" s="84"/>
      <c r="V311" s="65"/>
      <c r="W311" s="283"/>
      <c r="Y311" s="65"/>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row>
    <row r="312" spans="2:127" ht="12.75">
      <c r="B312" s="65"/>
      <c r="C312" s="83"/>
      <c r="D312" s="198"/>
      <c r="E312" s="198"/>
      <c r="F312" s="321"/>
      <c r="G312" s="88"/>
      <c r="H312" s="198"/>
      <c r="I312" s="85"/>
      <c r="J312" s="84"/>
      <c r="K312" s="198"/>
      <c r="L312" s="85"/>
      <c r="M312" s="88"/>
      <c r="N312" s="88"/>
      <c r="O312" s="84"/>
      <c r="P312" s="88"/>
      <c r="Q312" s="88"/>
      <c r="R312" s="65"/>
      <c r="S312" s="382"/>
      <c r="T312" s="85"/>
      <c r="U312" s="84"/>
      <c r="V312" s="65"/>
      <c r="W312" s="283"/>
      <c r="Y312" s="65"/>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row>
    <row r="313" spans="2:127" ht="12.75">
      <c r="B313" s="65"/>
      <c r="C313" s="83"/>
      <c r="D313" s="198"/>
      <c r="E313" s="198"/>
      <c r="F313" s="321"/>
      <c r="G313" s="88"/>
      <c r="H313" s="198"/>
      <c r="I313" s="85"/>
      <c r="J313" s="84"/>
      <c r="K313" s="198"/>
      <c r="L313" s="85"/>
      <c r="M313" s="88"/>
      <c r="N313" s="88"/>
      <c r="O313" s="84"/>
      <c r="P313" s="88"/>
      <c r="Q313" s="88"/>
      <c r="R313" s="65"/>
      <c r="S313" s="382"/>
      <c r="T313" s="85"/>
      <c r="U313" s="84"/>
      <c r="V313" s="65"/>
      <c r="W313" s="283"/>
      <c r="Y313" s="65"/>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row>
    <row r="314" spans="2:127" ht="12.75">
      <c r="B314" s="65"/>
      <c r="C314" s="83"/>
      <c r="D314" s="198"/>
      <c r="E314" s="198"/>
      <c r="F314" s="321"/>
      <c r="G314" s="88"/>
      <c r="H314" s="198"/>
      <c r="I314" s="85"/>
      <c r="J314" s="84"/>
      <c r="K314" s="198"/>
      <c r="L314" s="85"/>
      <c r="M314" s="88"/>
      <c r="N314" s="88"/>
      <c r="O314" s="84"/>
      <c r="P314" s="88"/>
      <c r="Q314" s="88"/>
      <c r="R314" s="65"/>
      <c r="S314" s="382"/>
      <c r="T314" s="85"/>
      <c r="U314" s="84"/>
      <c r="V314" s="65"/>
      <c r="W314" s="283"/>
      <c r="Y314" s="65"/>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row>
    <row r="315" spans="2:127" ht="12.75">
      <c r="B315" s="65"/>
      <c r="C315" s="83"/>
      <c r="D315" s="198"/>
      <c r="E315" s="198"/>
      <c r="F315" s="321"/>
      <c r="G315" s="88"/>
      <c r="H315" s="198"/>
      <c r="I315" s="85"/>
      <c r="J315" s="84"/>
      <c r="K315" s="198"/>
      <c r="L315" s="85"/>
      <c r="M315" s="88"/>
      <c r="N315" s="88"/>
      <c r="O315" s="84"/>
      <c r="P315" s="88"/>
      <c r="Q315" s="88"/>
      <c r="R315" s="65"/>
      <c r="S315" s="382"/>
      <c r="T315" s="85"/>
      <c r="U315" s="84"/>
      <c r="V315" s="65"/>
      <c r="W315" s="283"/>
      <c r="Y315" s="65"/>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row>
    <row r="316" spans="2:127" ht="12.75">
      <c r="B316" s="65"/>
      <c r="C316" s="83"/>
      <c r="D316" s="198"/>
      <c r="E316" s="198"/>
      <c r="F316" s="321"/>
      <c r="G316" s="88"/>
      <c r="H316" s="198"/>
      <c r="I316" s="85"/>
      <c r="J316" s="84"/>
      <c r="K316" s="198"/>
      <c r="L316" s="85"/>
      <c r="M316" s="88"/>
      <c r="N316" s="88"/>
      <c r="O316" s="84"/>
      <c r="P316" s="88"/>
      <c r="Q316" s="88"/>
      <c r="R316" s="65"/>
      <c r="S316" s="382"/>
      <c r="T316" s="85"/>
      <c r="U316" s="84"/>
      <c r="V316" s="65"/>
      <c r="W316" s="283"/>
      <c r="Y316" s="65"/>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row>
    <row r="317" spans="2:127" ht="12.75">
      <c r="B317" s="65"/>
      <c r="C317" s="83"/>
      <c r="D317" s="198"/>
      <c r="E317" s="198"/>
      <c r="F317" s="321"/>
      <c r="G317" s="88"/>
      <c r="H317" s="198"/>
      <c r="I317" s="85"/>
      <c r="J317" s="84"/>
      <c r="K317" s="198"/>
      <c r="L317" s="85"/>
      <c r="M317" s="88"/>
      <c r="N317" s="88"/>
      <c r="O317" s="84"/>
      <c r="P317" s="88"/>
      <c r="Q317" s="88"/>
      <c r="R317" s="65"/>
      <c r="S317" s="382"/>
      <c r="T317" s="85"/>
      <c r="U317" s="84"/>
      <c r="V317" s="65"/>
      <c r="W317" s="283"/>
      <c r="Y317" s="65"/>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row>
    <row r="318" spans="2:127" ht="12.75">
      <c r="B318" s="65"/>
      <c r="C318" s="83"/>
      <c r="D318" s="198"/>
      <c r="E318" s="198"/>
      <c r="F318" s="321"/>
      <c r="G318" s="88"/>
      <c r="H318" s="198"/>
      <c r="I318" s="85"/>
      <c r="J318" s="84"/>
      <c r="K318" s="198"/>
      <c r="L318" s="85"/>
      <c r="M318" s="88"/>
      <c r="N318" s="88"/>
      <c r="O318" s="84"/>
      <c r="P318" s="88"/>
      <c r="Q318" s="88"/>
      <c r="R318" s="65"/>
      <c r="S318" s="382"/>
      <c r="T318" s="85"/>
      <c r="U318" s="84"/>
      <c r="V318" s="65"/>
      <c r="W318" s="283"/>
      <c r="Y318" s="65"/>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row>
    <row r="319" spans="2:127" ht="12.75">
      <c r="B319" s="65"/>
      <c r="C319" s="83"/>
      <c r="D319" s="198"/>
      <c r="E319" s="198"/>
      <c r="F319" s="321"/>
      <c r="G319" s="88"/>
      <c r="H319" s="198"/>
      <c r="I319" s="85"/>
      <c r="J319" s="84"/>
      <c r="K319" s="198"/>
      <c r="L319" s="85"/>
      <c r="M319" s="88"/>
      <c r="N319" s="88"/>
      <c r="O319" s="84"/>
      <c r="P319" s="88"/>
      <c r="Q319" s="88"/>
      <c r="R319" s="65"/>
      <c r="S319" s="382"/>
      <c r="T319" s="85"/>
      <c r="U319" s="84"/>
      <c r="V319" s="65"/>
      <c r="W319" s="283"/>
      <c r="Y319" s="65"/>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row>
    <row r="320" spans="2:127" ht="12.75">
      <c r="B320" s="65"/>
      <c r="C320" s="83"/>
      <c r="D320" s="198"/>
      <c r="E320" s="198"/>
      <c r="F320" s="321"/>
      <c r="G320" s="88"/>
      <c r="H320" s="198"/>
      <c r="I320" s="85"/>
      <c r="J320" s="84"/>
      <c r="K320" s="198"/>
      <c r="L320" s="85"/>
      <c r="M320" s="88"/>
      <c r="N320" s="88"/>
      <c r="O320" s="84"/>
      <c r="P320" s="88"/>
      <c r="Q320" s="88"/>
      <c r="R320" s="65"/>
      <c r="S320" s="382"/>
      <c r="T320" s="85"/>
      <c r="U320" s="84"/>
      <c r="V320" s="65"/>
      <c r="W320" s="283"/>
      <c r="Y320" s="65"/>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row>
    <row r="321" spans="2:127" ht="12.75">
      <c r="B321" s="65"/>
      <c r="C321" s="83"/>
      <c r="D321" s="198"/>
      <c r="E321" s="198"/>
      <c r="F321" s="321"/>
      <c r="G321" s="88"/>
      <c r="H321" s="198"/>
      <c r="I321" s="85"/>
      <c r="J321" s="84"/>
      <c r="K321" s="198"/>
      <c r="L321" s="85"/>
      <c r="M321" s="88"/>
      <c r="N321" s="88"/>
      <c r="O321" s="84"/>
      <c r="P321" s="88"/>
      <c r="Q321" s="88"/>
      <c r="R321" s="65"/>
      <c r="S321" s="382"/>
      <c r="T321" s="85"/>
      <c r="U321" s="84"/>
      <c r="V321" s="65"/>
      <c r="W321" s="283"/>
      <c r="Y321" s="65"/>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row>
    <row r="322" spans="2:127" ht="12.75">
      <c r="B322" s="65"/>
      <c r="C322" s="83"/>
      <c r="D322" s="198"/>
      <c r="E322" s="198"/>
      <c r="F322" s="321"/>
      <c r="G322" s="88"/>
      <c r="H322" s="198"/>
      <c r="I322" s="85"/>
      <c r="J322" s="84"/>
      <c r="K322" s="198"/>
      <c r="L322" s="85"/>
      <c r="M322" s="88"/>
      <c r="N322" s="88"/>
      <c r="O322" s="84"/>
      <c r="P322" s="88"/>
      <c r="Q322" s="88"/>
      <c r="R322" s="65"/>
      <c r="S322" s="382"/>
      <c r="T322" s="85"/>
      <c r="U322" s="84"/>
      <c r="V322" s="65"/>
      <c r="W322" s="283"/>
      <c r="Y322" s="65"/>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row>
    <row r="323" spans="2:127" ht="12.75">
      <c r="B323" s="65"/>
      <c r="C323" s="83"/>
      <c r="D323" s="198"/>
      <c r="E323" s="198"/>
      <c r="F323" s="321"/>
      <c r="G323" s="88"/>
      <c r="H323" s="198"/>
      <c r="I323" s="85"/>
      <c r="J323" s="84"/>
      <c r="K323" s="198"/>
      <c r="L323" s="85"/>
      <c r="M323" s="88"/>
      <c r="N323" s="88"/>
      <c r="O323" s="84"/>
      <c r="P323" s="88"/>
      <c r="Q323" s="88"/>
      <c r="R323" s="65"/>
      <c r="S323" s="382"/>
      <c r="T323" s="85"/>
      <c r="U323" s="84"/>
      <c r="V323" s="65"/>
      <c r="W323" s="283"/>
      <c r="Y323" s="65"/>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row>
    <row r="324" spans="2:127" ht="12.75">
      <c r="B324" s="65"/>
      <c r="C324" s="83"/>
      <c r="D324" s="198"/>
      <c r="E324" s="198"/>
      <c r="F324" s="321"/>
      <c r="G324" s="88"/>
      <c r="H324" s="198"/>
      <c r="I324" s="85"/>
      <c r="J324" s="84"/>
      <c r="K324" s="198"/>
      <c r="L324" s="85"/>
      <c r="M324" s="88"/>
      <c r="N324" s="88"/>
      <c r="O324" s="84"/>
      <c r="P324" s="88"/>
      <c r="Q324" s="88"/>
      <c r="R324" s="65"/>
      <c r="S324" s="382"/>
      <c r="T324" s="85"/>
      <c r="U324" s="84"/>
      <c r="V324" s="65"/>
      <c r="W324" s="283"/>
      <c r="Y324" s="65"/>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row>
    <row r="325" spans="2:127" ht="12.75">
      <c r="B325" s="65"/>
      <c r="C325" s="83"/>
      <c r="D325" s="198"/>
      <c r="E325" s="198"/>
      <c r="F325" s="321"/>
      <c r="G325" s="88"/>
      <c r="H325" s="198"/>
      <c r="I325" s="85"/>
      <c r="J325" s="84"/>
      <c r="K325" s="198"/>
      <c r="L325" s="85"/>
      <c r="M325" s="88"/>
      <c r="N325" s="88"/>
      <c r="O325" s="84"/>
      <c r="P325" s="88"/>
      <c r="Q325" s="88"/>
      <c r="R325" s="65"/>
      <c r="S325" s="382"/>
      <c r="T325" s="85"/>
      <c r="U325" s="84"/>
      <c r="V325" s="65"/>
      <c r="W325" s="283"/>
      <c r="Y325" s="65"/>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row>
    <row r="326" spans="2:127" ht="12.75">
      <c r="B326" s="65"/>
      <c r="C326" s="83"/>
      <c r="D326" s="198"/>
      <c r="E326" s="198"/>
      <c r="F326" s="321"/>
      <c r="G326" s="88"/>
      <c r="H326" s="198"/>
      <c r="I326" s="85"/>
      <c r="J326" s="84"/>
      <c r="K326" s="198"/>
      <c r="L326" s="85"/>
      <c r="M326" s="88"/>
      <c r="N326" s="88"/>
      <c r="O326" s="84"/>
      <c r="P326" s="88"/>
      <c r="Q326" s="88"/>
      <c r="R326" s="65"/>
      <c r="S326" s="382"/>
      <c r="T326" s="85"/>
      <c r="U326" s="84"/>
      <c r="V326" s="65"/>
      <c r="W326" s="283"/>
      <c r="Y326" s="65"/>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row>
    <row r="327" spans="2:127" ht="12.75">
      <c r="B327" s="65"/>
      <c r="C327" s="83"/>
      <c r="D327" s="198"/>
      <c r="E327" s="198"/>
      <c r="F327" s="321"/>
      <c r="G327" s="88"/>
      <c r="H327" s="198"/>
      <c r="I327" s="85"/>
      <c r="J327" s="84"/>
      <c r="K327" s="198"/>
      <c r="L327" s="85"/>
      <c r="M327" s="88"/>
      <c r="N327" s="88"/>
      <c r="O327" s="84"/>
      <c r="P327" s="88"/>
      <c r="Q327" s="88"/>
      <c r="R327" s="65"/>
      <c r="S327" s="382"/>
      <c r="T327" s="85"/>
      <c r="U327" s="84"/>
      <c r="V327" s="65"/>
      <c r="W327" s="283"/>
      <c r="Y327" s="65"/>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row>
    <row r="328" spans="2:127" ht="12.75">
      <c r="B328" s="65"/>
      <c r="C328" s="83"/>
      <c r="D328" s="198"/>
      <c r="E328" s="198"/>
      <c r="F328" s="321"/>
      <c r="G328" s="88"/>
      <c r="H328" s="198"/>
      <c r="I328" s="85"/>
      <c r="J328" s="84"/>
      <c r="K328" s="198"/>
      <c r="L328" s="85"/>
      <c r="M328" s="88"/>
      <c r="N328" s="88"/>
      <c r="O328" s="84"/>
      <c r="P328" s="88"/>
      <c r="Q328" s="88"/>
      <c r="R328" s="65"/>
      <c r="S328" s="382"/>
      <c r="T328" s="85"/>
      <c r="U328" s="84"/>
      <c r="V328" s="65"/>
      <c r="W328" s="283"/>
      <c r="Y328" s="65"/>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row>
    <row r="329" spans="2:127" ht="12.75">
      <c r="B329" s="65"/>
      <c r="C329" s="83"/>
      <c r="D329" s="198"/>
      <c r="E329" s="198"/>
      <c r="F329" s="321"/>
      <c r="G329" s="88"/>
      <c r="H329" s="198"/>
      <c r="I329" s="85"/>
      <c r="J329" s="84"/>
      <c r="K329" s="198"/>
      <c r="L329" s="85"/>
      <c r="M329" s="88"/>
      <c r="N329" s="88"/>
      <c r="O329" s="84"/>
      <c r="P329" s="88"/>
      <c r="Q329" s="88"/>
      <c r="R329" s="65"/>
      <c r="S329" s="382"/>
      <c r="T329" s="85"/>
      <c r="U329" s="84"/>
      <c r="V329" s="65"/>
      <c r="W329" s="283"/>
      <c r="Y329" s="65"/>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row>
    <row r="330" spans="2:127" ht="12.75">
      <c r="B330" s="65"/>
      <c r="C330" s="83"/>
      <c r="D330" s="198"/>
      <c r="E330" s="198"/>
      <c r="F330" s="321"/>
      <c r="G330" s="88"/>
      <c r="H330" s="198"/>
      <c r="I330" s="85"/>
      <c r="J330" s="84"/>
      <c r="K330" s="198"/>
      <c r="L330" s="85"/>
      <c r="M330" s="88"/>
      <c r="N330" s="88"/>
      <c r="O330" s="84"/>
      <c r="P330" s="88"/>
      <c r="Q330" s="88"/>
      <c r="R330" s="65"/>
      <c r="S330" s="382"/>
      <c r="T330" s="85"/>
      <c r="U330" s="84"/>
      <c r="V330" s="65"/>
      <c r="W330" s="283"/>
      <c r="Y330" s="65"/>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row>
    <row r="331" spans="2:127" ht="12.75">
      <c r="B331" s="65"/>
      <c r="C331" s="83"/>
      <c r="D331" s="198"/>
      <c r="E331" s="198"/>
      <c r="F331" s="321"/>
      <c r="G331" s="88"/>
      <c r="H331" s="198"/>
      <c r="I331" s="85"/>
      <c r="J331" s="84"/>
      <c r="K331" s="198"/>
      <c r="L331" s="85"/>
      <c r="M331" s="88"/>
      <c r="N331" s="88"/>
      <c r="O331" s="84"/>
      <c r="P331" s="88"/>
      <c r="Q331" s="88"/>
      <c r="R331" s="65"/>
      <c r="S331" s="382"/>
      <c r="T331" s="85"/>
      <c r="U331" s="84"/>
      <c r="V331" s="65"/>
      <c r="W331" s="283"/>
      <c r="Y331" s="65"/>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row>
    <row r="332" spans="2:127" ht="12.75">
      <c r="B332" s="65"/>
      <c r="C332" s="83"/>
      <c r="D332" s="198"/>
      <c r="E332" s="198"/>
      <c r="F332" s="321"/>
      <c r="G332" s="88"/>
      <c r="H332" s="198"/>
      <c r="I332" s="85"/>
      <c r="J332" s="84"/>
      <c r="K332" s="198"/>
      <c r="L332" s="85"/>
      <c r="M332" s="88"/>
      <c r="N332" s="88"/>
      <c r="O332" s="84"/>
      <c r="P332" s="88"/>
      <c r="Q332" s="88"/>
      <c r="R332" s="65"/>
      <c r="S332" s="382"/>
      <c r="T332" s="85"/>
      <c r="U332" s="84"/>
      <c r="V332" s="65"/>
      <c r="W332" s="283"/>
      <c r="Y332" s="65"/>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row>
    <row r="333" spans="2:127" ht="12.75">
      <c r="B333" s="65"/>
      <c r="C333" s="83"/>
      <c r="D333" s="198"/>
      <c r="E333" s="198"/>
      <c r="F333" s="321"/>
      <c r="G333" s="88"/>
      <c r="H333" s="198"/>
      <c r="I333" s="85"/>
      <c r="J333" s="84"/>
      <c r="K333" s="198"/>
      <c r="L333" s="85"/>
      <c r="M333" s="88"/>
      <c r="N333" s="88"/>
      <c r="O333" s="84"/>
      <c r="P333" s="88"/>
      <c r="Q333" s="88"/>
      <c r="R333" s="65"/>
      <c r="S333" s="382"/>
      <c r="T333" s="85"/>
      <c r="U333" s="84"/>
      <c r="V333" s="65"/>
      <c r="W333" s="283"/>
      <c r="Y333" s="65"/>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row>
    <row r="334" spans="2:127" ht="12.75">
      <c r="B334" s="65"/>
      <c r="C334" s="83"/>
      <c r="D334" s="198"/>
      <c r="E334" s="198"/>
      <c r="F334" s="321"/>
      <c r="G334" s="88"/>
      <c r="H334" s="198"/>
      <c r="I334" s="85"/>
      <c r="J334" s="84"/>
      <c r="K334" s="198"/>
      <c r="L334" s="85"/>
      <c r="M334" s="88"/>
      <c r="N334" s="88"/>
      <c r="O334" s="84"/>
      <c r="P334" s="88"/>
      <c r="Q334" s="88"/>
      <c r="R334" s="65"/>
      <c r="S334" s="382"/>
      <c r="T334" s="85"/>
      <c r="U334" s="84"/>
      <c r="V334" s="65"/>
      <c r="W334" s="283"/>
      <c r="Y334" s="65"/>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row>
    <row r="335" spans="2:127" ht="12.75">
      <c r="B335" s="65"/>
      <c r="C335" s="83"/>
      <c r="D335" s="198"/>
      <c r="E335" s="198"/>
      <c r="F335" s="321"/>
      <c r="G335" s="88"/>
      <c r="H335" s="198"/>
      <c r="I335" s="85"/>
      <c r="J335" s="84"/>
      <c r="K335" s="198"/>
      <c r="L335" s="85"/>
      <c r="M335" s="88"/>
      <c r="N335" s="88"/>
      <c r="O335" s="84"/>
      <c r="P335" s="88"/>
      <c r="Q335" s="88"/>
      <c r="R335" s="65"/>
      <c r="S335" s="382"/>
      <c r="T335" s="85"/>
      <c r="U335" s="84"/>
      <c r="V335" s="65"/>
      <c r="W335" s="283"/>
      <c r="Y335" s="65"/>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row>
    <row r="336" spans="2:127" ht="12.75">
      <c r="B336" s="65"/>
      <c r="C336" s="83"/>
      <c r="D336" s="198"/>
      <c r="E336" s="198"/>
      <c r="F336" s="321"/>
      <c r="G336" s="88"/>
      <c r="H336" s="198"/>
      <c r="I336" s="85"/>
      <c r="J336" s="84"/>
      <c r="K336" s="198"/>
      <c r="L336" s="85"/>
      <c r="M336" s="88"/>
      <c r="N336" s="88"/>
      <c r="O336" s="84"/>
      <c r="P336" s="88"/>
      <c r="Q336" s="88"/>
      <c r="R336" s="65"/>
      <c r="S336" s="382"/>
      <c r="T336" s="85"/>
      <c r="U336" s="84"/>
      <c r="V336" s="65"/>
      <c r="W336" s="283"/>
      <c r="Y336" s="65"/>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row>
    <row r="337" spans="2:127" ht="12.75">
      <c r="B337" s="65"/>
      <c r="C337" s="83"/>
      <c r="D337" s="198"/>
      <c r="E337" s="198"/>
      <c r="F337" s="321"/>
      <c r="G337" s="88"/>
      <c r="H337" s="198"/>
      <c r="I337" s="85"/>
      <c r="J337" s="84"/>
      <c r="K337" s="198"/>
      <c r="L337" s="85"/>
      <c r="M337" s="88"/>
      <c r="N337" s="88"/>
      <c r="O337" s="84"/>
      <c r="P337" s="88"/>
      <c r="Q337" s="88"/>
      <c r="R337" s="65"/>
      <c r="S337" s="382"/>
      <c r="T337" s="85"/>
      <c r="U337" s="84"/>
      <c r="V337" s="65"/>
      <c r="W337" s="283"/>
      <c r="Y337" s="65"/>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row>
    <row r="338" spans="2:127" ht="12.75">
      <c r="B338" s="65"/>
      <c r="C338" s="83"/>
      <c r="D338" s="198"/>
      <c r="E338" s="198"/>
      <c r="F338" s="321"/>
      <c r="G338" s="88"/>
      <c r="H338" s="198"/>
      <c r="I338" s="85"/>
      <c r="J338" s="84"/>
      <c r="K338" s="198"/>
      <c r="L338" s="85"/>
      <c r="M338" s="88"/>
      <c r="N338" s="88"/>
      <c r="O338" s="84"/>
      <c r="P338" s="88"/>
      <c r="Q338" s="88"/>
      <c r="R338" s="65"/>
      <c r="S338" s="382"/>
      <c r="T338" s="85"/>
      <c r="U338" s="84"/>
      <c r="V338" s="65"/>
      <c r="W338" s="283"/>
      <c r="Y338" s="65"/>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row>
    <row r="339" spans="2:127" ht="12.75">
      <c r="B339" s="65"/>
      <c r="C339" s="83"/>
      <c r="D339" s="198"/>
      <c r="E339" s="198"/>
      <c r="F339" s="321"/>
      <c r="G339" s="88"/>
      <c r="H339" s="198"/>
      <c r="I339" s="85"/>
      <c r="J339" s="84"/>
      <c r="K339" s="198"/>
      <c r="L339" s="85"/>
      <c r="M339" s="88"/>
      <c r="N339" s="88"/>
      <c r="O339" s="84"/>
      <c r="P339" s="88"/>
      <c r="Q339" s="88"/>
      <c r="R339" s="65"/>
      <c r="S339" s="382"/>
      <c r="T339" s="85"/>
      <c r="U339" s="84"/>
      <c r="V339" s="65"/>
      <c r="W339" s="283"/>
      <c r="Y339" s="65"/>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row>
    <row r="340" spans="2:127" ht="12.75">
      <c r="B340" s="65"/>
      <c r="C340" s="83"/>
      <c r="D340" s="198"/>
      <c r="E340" s="198"/>
      <c r="F340" s="321"/>
      <c r="G340" s="88"/>
      <c r="H340" s="198"/>
      <c r="I340" s="85"/>
      <c r="J340" s="84"/>
      <c r="K340" s="198"/>
      <c r="L340" s="85"/>
      <c r="M340" s="88"/>
      <c r="N340" s="88"/>
      <c r="O340" s="84"/>
      <c r="P340" s="88"/>
      <c r="Q340" s="88"/>
      <c r="R340" s="65"/>
      <c r="S340" s="382"/>
      <c r="T340" s="85"/>
      <c r="U340" s="84"/>
      <c r="V340" s="65"/>
      <c r="W340" s="283"/>
      <c r="Y340" s="65"/>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row>
    <row r="341" spans="2:127" ht="12.75">
      <c r="B341" s="65"/>
      <c r="C341" s="83"/>
      <c r="D341" s="198"/>
      <c r="E341" s="198"/>
      <c r="F341" s="321"/>
      <c r="G341" s="88"/>
      <c r="H341" s="198"/>
      <c r="I341" s="85"/>
      <c r="J341" s="84"/>
      <c r="K341" s="198"/>
      <c r="L341" s="85"/>
      <c r="M341" s="88"/>
      <c r="N341" s="88"/>
      <c r="O341" s="84"/>
      <c r="P341" s="88"/>
      <c r="Q341" s="88"/>
      <c r="R341" s="65"/>
      <c r="S341" s="382"/>
      <c r="T341" s="85"/>
      <c r="U341" s="84"/>
      <c r="V341" s="65"/>
      <c r="W341" s="283"/>
      <c r="Y341" s="65"/>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row>
    <row r="342" spans="2:127" ht="12.75">
      <c r="B342" s="65"/>
      <c r="C342" s="83"/>
      <c r="D342" s="198"/>
      <c r="E342" s="198"/>
      <c r="F342" s="321"/>
      <c r="G342" s="88"/>
      <c r="H342" s="198"/>
      <c r="I342" s="85"/>
      <c r="J342" s="84"/>
      <c r="K342" s="198"/>
      <c r="L342" s="85"/>
      <c r="M342" s="88"/>
      <c r="N342" s="88"/>
      <c r="O342" s="84"/>
      <c r="P342" s="88"/>
      <c r="Q342" s="88"/>
      <c r="R342" s="70"/>
      <c r="S342" s="375"/>
      <c r="T342" s="85"/>
      <c r="U342" s="84"/>
      <c r="V342" s="70"/>
      <c r="W342" s="281"/>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row>
    <row r="343" spans="2:127" ht="12.75">
      <c r="B343" s="65"/>
      <c r="C343" s="83"/>
      <c r="D343" s="198"/>
      <c r="E343" s="198"/>
      <c r="F343" s="321"/>
      <c r="G343" s="88"/>
      <c r="H343" s="198"/>
      <c r="I343" s="85"/>
      <c r="J343" s="84"/>
      <c r="K343" s="198"/>
      <c r="L343" s="85"/>
      <c r="M343" s="88"/>
      <c r="N343" s="88"/>
      <c r="O343" s="84"/>
      <c r="P343" s="88"/>
      <c r="Q343" s="88"/>
      <c r="R343" s="70"/>
      <c r="S343" s="375"/>
      <c r="T343" s="85"/>
      <c r="U343" s="84"/>
      <c r="V343" s="70"/>
      <c r="W343" s="281"/>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row>
    <row r="344" spans="2:127" ht="12.75">
      <c r="B344" s="65"/>
      <c r="C344" s="83"/>
      <c r="D344" s="198"/>
      <c r="E344" s="198"/>
      <c r="F344" s="321"/>
      <c r="G344" s="88"/>
      <c r="H344" s="198"/>
      <c r="I344" s="85"/>
      <c r="J344" s="84"/>
      <c r="K344" s="198"/>
      <c r="L344" s="85"/>
      <c r="M344" s="88"/>
      <c r="N344" s="88"/>
      <c r="O344" s="84"/>
      <c r="P344" s="88"/>
      <c r="Q344" s="88"/>
      <c r="R344" s="70"/>
      <c r="S344" s="375"/>
      <c r="T344" s="85"/>
      <c r="U344" s="84"/>
      <c r="V344" s="70"/>
      <c r="W344" s="281"/>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row>
    <row r="345" spans="2:127" ht="12.75">
      <c r="B345" s="65"/>
      <c r="C345" s="83"/>
      <c r="D345" s="198"/>
      <c r="E345" s="198"/>
      <c r="F345" s="321"/>
      <c r="G345" s="88"/>
      <c r="H345" s="198"/>
      <c r="I345" s="85"/>
      <c r="J345" s="84"/>
      <c r="K345" s="198"/>
      <c r="L345" s="85"/>
      <c r="M345" s="88"/>
      <c r="N345" s="88"/>
      <c r="O345" s="84"/>
      <c r="P345" s="88"/>
      <c r="Q345" s="88"/>
      <c r="R345" s="70"/>
      <c r="S345" s="375"/>
      <c r="T345" s="85"/>
      <c r="U345" s="84"/>
      <c r="V345" s="70"/>
      <c r="W345" s="281"/>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row>
    <row r="346" spans="2:127" ht="12.75">
      <c r="B346" s="70"/>
      <c r="C346" s="83"/>
      <c r="D346" s="198"/>
      <c r="E346" s="198"/>
      <c r="F346" s="321"/>
      <c r="G346" s="88"/>
      <c r="H346" s="198"/>
      <c r="I346" s="85"/>
      <c r="J346" s="84"/>
      <c r="K346" s="198"/>
      <c r="L346" s="85"/>
      <c r="M346" s="88"/>
      <c r="N346" s="88"/>
      <c r="O346" s="84"/>
      <c r="P346" s="88"/>
      <c r="Q346" s="88"/>
      <c r="R346" s="70"/>
      <c r="S346" s="375"/>
      <c r="T346" s="85"/>
      <c r="U346" s="84"/>
      <c r="V346" s="70"/>
      <c r="W346" s="281"/>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70"/>
      <c r="CD346" s="70"/>
      <c r="CE346" s="70"/>
      <c r="CF346" s="70"/>
      <c r="CG346" s="70"/>
      <c r="CH346" s="70"/>
      <c r="CI346" s="70"/>
      <c r="CJ346" s="70"/>
      <c r="CK346" s="70"/>
      <c r="CL346" s="70"/>
      <c r="CM346" s="70"/>
      <c r="CN346" s="70"/>
      <c r="CO346" s="70"/>
      <c r="CP346" s="70"/>
      <c r="CQ346" s="70"/>
      <c r="CR346" s="70"/>
      <c r="CS346" s="70"/>
      <c r="CT346" s="70"/>
      <c r="CU346" s="70"/>
      <c r="CV346" s="70"/>
      <c r="CW346" s="70"/>
      <c r="CX346" s="70"/>
      <c r="CY346" s="70"/>
      <c r="CZ346" s="70"/>
      <c r="DA346" s="70"/>
      <c r="DB346" s="70"/>
      <c r="DC346" s="70"/>
      <c r="DD346" s="70"/>
      <c r="DE346" s="70"/>
      <c r="DF346" s="70"/>
      <c r="DG346" s="70"/>
      <c r="DH346" s="70"/>
      <c r="DI346" s="70"/>
      <c r="DJ346" s="70"/>
      <c r="DK346" s="70"/>
      <c r="DL346" s="70"/>
      <c r="DM346" s="70"/>
      <c r="DN346" s="70"/>
      <c r="DO346" s="70"/>
      <c r="DP346" s="70"/>
      <c r="DQ346" s="70"/>
      <c r="DR346" s="70"/>
      <c r="DS346" s="70"/>
      <c r="DT346" s="70"/>
      <c r="DU346" s="70"/>
      <c r="DV346" s="70"/>
      <c r="DW346" s="70"/>
    </row>
    <row r="347" spans="2:127" ht="12.75">
      <c r="B347" s="70"/>
      <c r="C347" s="83"/>
      <c r="D347" s="198"/>
      <c r="E347" s="198"/>
      <c r="F347" s="321"/>
      <c r="G347" s="88"/>
      <c r="H347" s="198"/>
      <c r="I347" s="85"/>
      <c r="J347" s="84"/>
      <c r="K347" s="198"/>
      <c r="L347" s="85"/>
      <c r="M347" s="88"/>
      <c r="N347" s="88"/>
      <c r="O347" s="84"/>
      <c r="P347" s="88"/>
      <c r="Q347" s="88"/>
      <c r="R347" s="70"/>
      <c r="S347" s="375"/>
      <c r="T347" s="85"/>
      <c r="U347" s="84"/>
      <c r="V347" s="70"/>
      <c r="W347" s="281"/>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c r="DN347" s="70"/>
      <c r="DO347" s="70"/>
      <c r="DP347" s="70"/>
      <c r="DQ347" s="70"/>
      <c r="DR347" s="70"/>
      <c r="DS347" s="70"/>
      <c r="DT347" s="70"/>
      <c r="DU347" s="70"/>
      <c r="DV347" s="70"/>
      <c r="DW347" s="70"/>
    </row>
    <row r="348" spans="2:127" ht="12.75">
      <c r="B348" s="70"/>
      <c r="C348" s="66"/>
      <c r="D348" s="197"/>
      <c r="E348" s="197"/>
      <c r="F348" s="320"/>
      <c r="G348" s="104"/>
      <c r="H348" s="197"/>
      <c r="I348" s="79"/>
      <c r="J348" s="78"/>
      <c r="K348" s="197"/>
      <c r="L348" s="79"/>
      <c r="M348" s="104"/>
      <c r="N348" s="104"/>
      <c r="O348" s="78"/>
      <c r="P348" s="104"/>
      <c r="Q348" s="104"/>
      <c r="R348" s="70"/>
      <c r="S348" s="375"/>
      <c r="T348" s="79"/>
      <c r="U348" s="78"/>
      <c r="V348" s="70"/>
      <c r="W348" s="281"/>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c r="DN348" s="70"/>
      <c r="DO348" s="70"/>
      <c r="DP348" s="70"/>
      <c r="DQ348" s="70"/>
      <c r="DR348" s="70"/>
      <c r="DS348" s="70"/>
      <c r="DT348" s="70"/>
      <c r="DU348" s="70"/>
      <c r="DV348" s="70"/>
      <c r="DW348" s="70"/>
    </row>
    <row r="349" spans="2:127" ht="12.75">
      <c r="B349" s="70"/>
      <c r="C349" s="66"/>
      <c r="D349" s="197"/>
      <c r="E349" s="197"/>
      <c r="F349" s="320"/>
      <c r="G349" s="104"/>
      <c r="H349" s="197"/>
      <c r="I349" s="79"/>
      <c r="J349" s="78"/>
      <c r="K349" s="197"/>
      <c r="L349" s="79"/>
      <c r="M349" s="104"/>
      <c r="N349" s="104"/>
      <c r="O349" s="78"/>
      <c r="P349" s="104"/>
      <c r="Q349" s="104"/>
      <c r="R349" s="70"/>
      <c r="S349" s="375"/>
      <c r="T349" s="79"/>
      <c r="U349" s="78"/>
      <c r="V349" s="70"/>
      <c r="W349" s="281"/>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row>
    <row r="350" spans="2:127" ht="12.75">
      <c r="B350" s="70"/>
      <c r="C350" s="66"/>
      <c r="D350" s="197"/>
      <c r="E350" s="197"/>
      <c r="F350" s="320"/>
      <c r="G350" s="104"/>
      <c r="H350" s="197"/>
      <c r="I350" s="79"/>
      <c r="J350" s="78"/>
      <c r="K350" s="197"/>
      <c r="L350" s="79"/>
      <c r="M350" s="104"/>
      <c r="N350" s="104"/>
      <c r="O350" s="78"/>
      <c r="P350" s="104"/>
      <c r="Q350" s="104"/>
      <c r="R350" s="70"/>
      <c r="S350" s="375"/>
      <c r="T350" s="79"/>
      <c r="U350" s="78"/>
      <c r="V350" s="70"/>
      <c r="W350" s="281"/>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c r="DN350" s="70"/>
      <c r="DO350" s="70"/>
      <c r="DP350" s="70"/>
      <c r="DQ350" s="70"/>
      <c r="DR350" s="70"/>
      <c r="DS350" s="70"/>
      <c r="DT350" s="70"/>
      <c r="DU350" s="70"/>
      <c r="DV350" s="70"/>
      <c r="DW350" s="70"/>
    </row>
    <row r="351" spans="2:127" ht="12.75">
      <c r="B351" s="70"/>
      <c r="C351" s="66"/>
      <c r="D351" s="197"/>
      <c r="E351" s="197"/>
      <c r="F351" s="320"/>
      <c r="G351" s="104"/>
      <c r="H351" s="197"/>
      <c r="I351" s="79"/>
      <c r="J351" s="78"/>
      <c r="K351" s="197"/>
      <c r="L351" s="79"/>
      <c r="M351" s="104"/>
      <c r="N351" s="104"/>
      <c r="O351" s="78"/>
      <c r="P351" s="104"/>
      <c r="Q351" s="104"/>
      <c r="R351" s="70"/>
      <c r="S351" s="375"/>
      <c r="T351" s="79"/>
      <c r="U351" s="78"/>
      <c r="V351" s="70"/>
      <c r="W351" s="281"/>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c r="CO351" s="70"/>
      <c r="CP351" s="70"/>
      <c r="CQ351" s="70"/>
      <c r="CR351" s="70"/>
      <c r="CS351" s="70"/>
      <c r="CT351" s="70"/>
      <c r="CU351" s="70"/>
      <c r="CV351" s="70"/>
      <c r="CW351" s="70"/>
      <c r="CX351" s="70"/>
      <c r="CY351" s="70"/>
      <c r="CZ351" s="70"/>
      <c r="DA351" s="70"/>
      <c r="DB351" s="70"/>
      <c r="DC351" s="70"/>
      <c r="DD351" s="70"/>
      <c r="DE351" s="70"/>
      <c r="DF351" s="70"/>
      <c r="DG351" s="70"/>
      <c r="DH351" s="70"/>
      <c r="DI351" s="70"/>
      <c r="DJ351" s="70"/>
      <c r="DK351" s="70"/>
      <c r="DL351" s="70"/>
      <c r="DM351" s="70"/>
      <c r="DN351" s="70"/>
      <c r="DO351" s="70"/>
      <c r="DP351" s="70"/>
      <c r="DQ351" s="70"/>
      <c r="DR351" s="70"/>
      <c r="DS351" s="70"/>
      <c r="DT351" s="70"/>
      <c r="DU351" s="70"/>
      <c r="DV351" s="70"/>
      <c r="DW351" s="70"/>
    </row>
    <row r="352" spans="2:127" ht="12.75">
      <c r="B352" s="70"/>
      <c r="C352" s="66"/>
      <c r="D352" s="197"/>
      <c r="E352" s="197"/>
      <c r="F352" s="320"/>
      <c r="G352" s="104"/>
      <c r="H352" s="197"/>
      <c r="I352" s="79"/>
      <c r="J352" s="78"/>
      <c r="K352" s="197"/>
      <c r="L352" s="79"/>
      <c r="M352" s="104"/>
      <c r="N352" s="104"/>
      <c r="O352" s="78"/>
      <c r="P352" s="104"/>
      <c r="Q352" s="104"/>
      <c r="R352" s="70"/>
      <c r="S352" s="375"/>
      <c r="T352" s="79"/>
      <c r="U352" s="78"/>
      <c r="V352" s="70"/>
      <c r="W352" s="281"/>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c r="CO352" s="70"/>
      <c r="CP352" s="70"/>
      <c r="CQ352" s="70"/>
      <c r="CR352" s="70"/>
      <c r="CS352" s="70"/>
      <c r="CT352" s="70"/>
      <c r="CU352" s="70"/>
      <c r="CV352" s="70"/>
      <c r="CW352" s="70"/>
      <c r="CX352" s="70"/>
      <c r="CY352" s="70"/>
      <c r="CZ352" s="70"/>
      <c r="DA352" s="70"/>
      <c r="DB352" s="70"/>
      <c r="DC352" s="70"/>
      <c r="DD352" s="70"/>
      <c r="DE352" s="70"/>
      <c r="DF352" s="70"/>
      <c r="DG352" s="70"/>
      <c r="DH352" s="70"/>
      <c r="DI352" s="70"/>
      <c r="DJ352" s="70"/>
      <c r="DK352" s="70"/>
      <c r="DL352" s="70"/>
      <c r="DM352" s="70"/>
      <c r="DN352" s="70"/>
      <c r="DO352" s="70"/>
      <c r="DP352" s="70"/>
      <c r="DQ352" s="70"/>
      <c r="DR352" s="70"/>
      <c r="DS352" s="70"/>
      <c r="DT352" s="70"/>
      <c r="DU352" s="70"/>
      <c r="DV352" s="70"/>
      <c r="DW352" s="70"/>
    </row>
    <row r="353" spans="2:127" ht="12.75">
      <c r="B353" s="70"/>
      <c r="C353" s="66"/>
      <c r="D353" s="197"/>
      <c r="E353" s="197"/>
      <c r="F353" s="320"/>
      <c r="G353" s="104"/>
      <c r="H353" s="197"/>
      <c r="I353" s="79"/>
      <c r="J353" s="78"/>
      <c r="K353" s="197"/>
      <c r="L353" s="79"/>
      <c r="M353" s="104"/>
      <c r="N353" s="104"/>
      <c r="O353" s="78"/>
      <c r="P353" s="104"/>
      <c r="Q353" s="104"/>
      <c r="R353" s="70"/>
      <c r="S353" s="375"/>
      <c r="T353" s="79"/>
      <c r="U353" s="78"/>
      <c r="V353" s="70"/>
      <c r="W353" s="281"/>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c r="CO353" s="70"/>
      <c r="CP353" s="70"/>
      <c r="CQ353" s="70"/>
      <c r="CR353" s="70"/>
      <c r="CS353" s="70"/>
      <c r="CT353" s="70"/>
      <c r="CU353" s="70"/>
      <c r="CV353" s="70"/>
      <c r="CW353" s="70"/>
      <c r="CX353" s="70"/>
      <c r="CY353" s="70"/>
      <c r="CZ353" s="70"/>
      <c r="DA353" s="70"/>
      <c r="DB353" s="70"/>
      <c r="DC353" s="70"/>
      <c r="DD353" s="70"/>
      <c r="DE353" s="70"/>
      <c r="DF353" s="70"/>
      <c r="DG353" s="70"/>
      <c r="DH353" s="70"/>
      <c r="DI353" s="70"/>
      <c r="DJ353" s="70"/>
      <c r="DK353" s="70"/>
      <c r="DL353" s="70"/>
      <c r="DM353" s="70"/>
      <c r="DN353" s="70"/>
      <c r="DO353" s="70"/>
      <c r="DP353" s="70"/>
      <c r="DQ353" s="70"/>
      <c r="DR353" s="70"/>
      <c r="DS353" s="70"/>
      <c r="DT353" s="70"/>
      <c r="DU353" s="70"/>
      <c r="DV353" s="70"/>
      <c r="DW353" s="70"/>
    </row>
    <row r="354" spans="2:127" ht="12.75">
      <c r="B354" s="70"/>
      <c r="C354" s="66"/>
      <c r="D354" s="197"/>
      <c r="E354" s="197"/>
      <c r="F354" s="320"/>
      <c r="G354" s="104"/>
      <c r="H354" s="197"/>
      <c r="I354" s="79"/>
      <c r="J354" s="78"/>
      <c r="K354" s="197"/>
      <c r="L354" s="79"/>
      <c r="M354" s="104"/>
      <c r="N354" s="104"/>
      <c r="O354" s="78"/>
      <c r="P354" s="104"/>
      <c r="Q354" s="104"/>
      <c r="R354" s="70"/>
      <c r="S354" s="375"/>
      <c r="T354" s="79"/>
      <c r="U354" s="78"/>
      <c r="V354" s="70"/>
      <c r="W354" s="281"/>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c r="DN354" s="70"/>
      <c r="DO354" s="70"/>
      <c r="DP354" s="70"/>
      <c r="DQ354" s="70"/>
      <c r="DR354" s="70"/>
      <c r="DS354" s="70"/>
      <c r="DT354" s="70"/>
      <c r="DU354" s="70"/>
      <c r="DV354" s="70"/>
      <c r="DW354" s="70"/>
    </row>
    <row r="355" spans="2:127" ht="12.75">
      <c r="B355" s="70"/>
      <c r="C355" s="66"/>
      <c r="D355" s="197"/>
      <c r="E355" s="197"/>
      <c r="F355" s="324"/>
      <c r="G355" s="104"/>
      <c r="H355" s="197"/>
      <c r="I355" s="79"/>
      <c r="J355" s="78"/>
      <c r="K355" s="197"/>
      <c r="L355" s="79"/>
      <c r="M355" s="104"/>
      <c r="N355" s="104"/>
      <c r="O355" s="78"/>
      <c r="P355" s="104"/>
      <c r="Q355" s="104"/>
      <c r="R355" s="70"/>
      <c r="S355" s="375"/>
      <c r="T355" s="79"/>
      <c r="U355" s="78"/>
      <c r="V355" s="70"/>
      <c r="W355" s="281"/>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row>
    <row r="356" spans="2:127" ht="12.75">
      <c r="B356" s="70"/>
      <c r="C356" s="66"/>
      <c r="D356" s="197"/>
      <c r="E356" s="197"/>
      <c r="F356" s="320"/>
      <c r="G356" s="104"/>
      <c r="H356" s="197"/>
      <c r="I356" s="79"/>
      <c r="J356" s="78"/>
      <c r="K356" s="197"/>
      <c r="L356" s="79"/>
      <c r="M356" s="104"/>
      <c r="N356" s="104"/>
      <c r="O356" s="78"/>
      <c r="P356" s="104"/>
      <c r="Q356" s="104"/>
      <c r="R356" s="70"/>
      <c r="S356" s="375"/>
      <c r="T356" s="79"/>
      <c r="U356" s="78"/>
      <c r="V356" s="70"/>
      <c r="W356" s="281"/>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row>
    <row r="357" spans="2:127" ht="12.75">
      <c r="B357" s="70"/>
      <c r="C357" s="66"/>
      <c r="D357" s="197"/>
      <c r="E357" s="197"/>
      <c r="F357" s="320"/>
      <c r="G357" s="104"/>
      <c r="H357" s="197"/>
      <c r="I357" s="79"/>
      <c r="J357" s="78"/>
      <c r="K357" s="197"/>
      <c r="L357" s="79"/>
      <c r="M357" s="104"/>
      <c r="N357" s="104"/>
      <c r="O357" s="78"/>
      <c r="P357" s="104"/>
      <c r="Q357" s="104"/>
      <c r="R357" s="70"/>
      <c r="S357" s="375"/>
      <c r="T357" s="79"/>
      <c r="U357" s="78"/>
      <c r="V357" s="70"/>
      <c r="W357" s="281"/>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row>
    <row r="358" spans="2:127" ht="12.75">
      <c r="B358" s="70"/>
      <c r="C358" s="66"/>
      <c r="D358" s="197"/>
      <c r="E358" s="197"/>
      <c r="F358" s="320"/>
      <c r="G358" s="104"/>
      <c r="H358" s="197"/>
      <c r="I358" s="79"/>
      <c r="J358" s="78"/>
      <c r="K358" s="197"/>
      <c r="L358" s="79"/>
      <c r="M358" s="104"/>
      <c r="N358" s="104"/>
      <c r="O358" s="78"/>
      <c r="P358" s="104"/>
      <c r="Q358" s="104"/>
      <c r="R358" s="70"/>
      <c r="S358" s="375"/>
      <c r="T358" s="79"/>
      <c r="U358" s="78"/>
      <c r="V358" s="70"/>
      <c r="W358" s="281"/>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c r="CS358" s="70"/>
      <c r="CT358" s="70"/>
      <c r="CU358" s="70"/>
      <c r="CV358" s="70"/>
      <c r="CW358" s="70"/>
      <c r="CX358" s="70"/>
      <c r="CY358" s="70"/>
      <c r="CZ358" s="70"/>
      <c r="DA358" s="70"/>
      <c r="DB358" s="70"/>
      <c r="DC358" s="70"/>
      <c r="DD358" s="70"/>
      <c r="DE358" s="70"/>
      <c r="DF358" s="70"/>
      <c r="DG358" s="70"/>
      <c r="DH358" s="70"/>
      <c r="DI358" s="70"/>
      <c r="DJ358" s="70"/>
      <c r="DK358" s="70"/>
      <c r="DL358" s="70"/>
      <c r="DM358" s="70"/>
      <c r="DN358" s="70"/>
      <c r="DO358" s="70"/>
      <c r="DP358" s="70"/>
      <c r="DQ358" s="70"/>
      <c r="DR358" s="70"/>
      <c r="DS358" s="70"/>
      <c r="DT358" s="70"/>
      <c r="DU358" s="70"/>
      <c r="DV358" s="70"/>
      <c r="DW358" s="70"/>
    </row>
    <row r="359" spans="2:127" ht="12.75">
      <c r="B359" s="70"/>
      <c r="C359" s="66"/>
      <c r="D359" s="197"/>
      <c r="E359" s="197"/>
      <c r="F359" s="320"/>
      <c r="G359" s="104"/>
      <c r="H359" s="197"/>
      <c r="I359" s="79"/>
      <c r="J359" s="78"/>
      <c r="K359" s="197"/>
      <c r="L359" s="79"/>
      <c r="M359" s="104"/>
      <c r="N359" s="104"/>
      <c r="O359" s="78"/>
      <c r="P359" s="104"/>
      <c r="Q359" s="104"/>
      <c r="R359" s="70"/>
      <c r="S359" s="375"/>
      <c r="T359" s="79"/>
      <c r="U359" s="78"/>
      <c r="V359" s="70"/>
      <c r="W359" s="281"/>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row>
    <row r="360" spans="2:127" ht="12.75">
      <c r="B360" s="70"/>
      <c r="C360" s="66"/>
      <c r="D360" s="197"/>
      <c r="E360" s="197"/>
      <c r="F360" s="320"/>
      <c r="G360" s="104"/>
      <c r="H360" s="197"/>
      <c r="I360" s="79"/>
      <c r="J360" s="78"/>
      <c r="K360" s="197"/>
      <c r="L360" s="79"/>
      <c r="M360" s="104"/>
      <c r="N360" s="104"/>
      <c r="O360" s="78"/>
      <c r="P360" s="104"/>
      <c r="Q360" s="104"/>
      <c r="R360" s="70"/>
      <c r="S360" s="375"/>
      <c r="T360" s="79"/>
      <c r="U360" s="78"/>
      <c r="V360" s="70"/>
      <c r="W360" s="281"/>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c r="CO360" s="70"/>
      <c r="CP360" s="70"/>
      <c r="CQ360" s="70"/>
      <c r="CR360" s="70"/>
      <c r="CS360" s="70"/>
      <c r="CT360" s="70"/>
      <c r="CU360" s="70"/>
      <c r="CV360" s="70"/>
      <c r="CW360" s="70"/>
      <c r="CX360" s="70"/>
      <c r="CY360" s="70"/>
      <c r="CZ360" s="70"/>
      <c r="DA360" s="70"/>
      <c r="DB360" s="70"/>
      <c r="DC360" s="70"/>
      <c r="DD360" s="70"/>
      <c r="DE360" s="70"/>
      <c r="DF360" s="70"/>
      <c r="DG360" s="70"/>
      <c r="DH360" s="70"/>
      <c r="DI360" s="70"/>
      <c r="DJ360" s="70"/>
      <c r="DK360" s="70"/>
      <c r="DL360" s="70"/>
      <c r="DM360" s="70"/>
      <c r="DN360" s="70"/>
      <c r="DO360" s="70"/>
      <c r="DP360" s="70"/>
      <c r="DQ360" s="70"/>
      <c r="DR360" s="70"/>
      <c r="DS360" s="70"/>
      <c r="DT360" s="70"/>
      <c r="DU360" s="70"/>
      <c r="DV360" s="70"/>
      <c r="DW360" s="70"/>
    </row>
    <row r="361" spans="2:127" ht="12.75">
      <c r="B361" s="70"/>
      <c r="C361" s="66"/>
      <c r="D361" s="197"/>
      <c r="E361" s="197"/>
      <c r="F361" s="320"/>
      <c r="G361" s="104"/>
      <c r="H361" s="197"/>
      <c r="I361" s="79"/>
      <c r="J361" s="78"/>
      <c r="K361" s="197"/>
      <c r="L361" s="79"/>
      <c r="M361" s="104"/>
      <c r="N361" s="104"/>
      <c r="O361" s="78"/>
      <c r="P361" s="104"/>
      <c r="Q361" s="104"/>
      <c r="R361" s="70"/>
      <c r="S361" s="375"/>
      <c r="T361" s="79"/>
      <c r="U361" s="78"/>
      <c r="V361" s="70"/>
      <c r="W361" s="281"/>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70"/>
      <c r="CV361" s="70"/>
      <c r="CW361" s="70"/>
      <c r="CX361" s="70"/>
      <c r="CY361" s="70"/>
      <c r="CZ361" s="70"/>
      <c r="DA361" s="70"/>
      <c r="DB361" s="70"/>
      <c r="DC361" s="70"/>
      <c r="DD361" s="70"/>
      <c r="DE361" s="70"/>
      <c r="DF361" s="70"/>
      <c r="DG361" s="70"/>
      <c r="DH361" s="70"/>
      <c r="DI361" s="70"/>
      <c r="DJ361" s="70"/>
      <c r="DK361" s="70"/>
      <c r="DL361" s="70"/>
      <c r="DM361" s="70"/>
      <c r="DN361" s="70"/>
      <c r="DO361" s="70"/>
      <c r="DP361" s="70"/>
      <c r="DQ361" s="70"/>
      <c r="DR361" s="70"/>
      <c r="DS361" s="70"/>
      <c r="DT361" s="70"/>
      <c r="DU361" s="70"/>
      <c r="DV361" s="70"/>
      <c r="DW361" s="70"/>
    </row>
    <row r="362" spans="2:127" ht="12.75">
      <c r="B362" s="70"/>
      <c r="C362" s="66"/>
      <c r="D362" s="197"/>
      <c r="E362" s="197"/>
      <c r="F362" s="320"/>
      <c r="G362" s="104"/>
      <c r="H362" s="197"/>
      <c r="I362" s="79"/>
      <c r="J362" s="78"/>
      <c r="K362" s="197"/>
      <c r="L362" s="79"/>
      <c r="M362" s="104"/>
      <c r="N362" s="104"/>
      <c r="O362" s="78"/>
      <c r="P362" s="104"/>
      <c r="Q362" s="104"/>
      <c r="R362" s="70"/>
      <c r="S362" s="375"/>
      <c r="T362" s="79"/>
      <c r="U362" s="78"/>
      <c r="V362" s="70"/>
      <c r="W362" s="281"/>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c r="CO362" s="70"/>
      <c r="CP362" s="70"/>
      <c r="CQ362" s="70"/>
      <c r="CR362" s="70"/>
      <c r="CS362" s="70"/>
      <c r="CT362" s="70"/>
      <c r="CU362" s="70"/>
      <c r="CV362" s="70"/>
      <c r="CW362" s="70"/>
      <c r="CX362" s="70"/>
      <c r="CY362" s="70"/>
      <c r="CZ362" s="70"/>
      <c r="DA362" s="70"/>
      <c r="DB362" s="70"/>
      <c r="DC362" s="70"/>
      <c r="DD362" s="70"/>
      <c r="DE362" s="70"/>
      <c r="DF362" s="70"/>
      <c r="DG362" s="70"/>
      <c r="DH362" s="70"/>
      <c r="DI362" s="70"/>
      <c r="DJ362" s="70"/>
      <c r="DK362" s="70"/>
      <c r="DL362" s="70"/>
      <c r="DM362" s="70"/>
      <c r="DN362" s="70"/>
      <c r="DO362" s="70"/>
      <c r="DP362" s="70"/>
      <c r="DQ362" s="70"/>
      <c r="DR362" s="70"/>
      <c r="DS362" s="70"/>
      <c r="DT362" s="70"/>
      <c r="DU362" s="70"/>
      <c r="DV362" s="70"/>
      <c r="DW362" s="70"/>
    </row>
    <row r="363" spans="2:127" ht="12.75">
      <c r="B363" s="70"/>
      <c r="C363" s="66"/>
      <c r="D363" s="197"/>
      <c r="E363" s="197"/>
      <c r="F363" s="320"/>
      <c r="G363" s="104"/>
      <c r="H363" s="197"/>
      <c r="I363" s="79"/>
      <c r="J363" s="78"/>
      <c r="K363" s="197"/>
      <c r="L363" s="79"/>
      <c r="M363" s="104"/>
      <c r="N363" s="104"/>
      <c r="O363" s="78"/>
      <c r="P363" s="104"/>
      <c r="Q363" s="104"/>
      <c r="R363" s="70"/>
      <c r="S363" s="375"/>
      <c r="T363" s="79"/>
      <c r="U363" s="78"/>
      <c r="V363" s="70"/>
      <c r="W363" s="281"/>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row>
    <row r="364" spans="2:127" ht="12.75">
      <c r="B364" s="70"/>
      <c r="C364" s="66"/>
      <c r="D364" s="197"/>
      <c r="E364" s="197"/>
      <c r="F364" s="320"/>
      <c r="G364" s="104"/>
      <c r="H364" s="197"/>
      <c r="I364" s="79"/>
      <c r="J364" s="78"/>
      <c r="K364" s="197"/>
      <c r="L364" s="79"/>
      <c r="M364" s="104"/>
      <c r="N364" s="104"/>
      <c r="O364" s="78"/>
      <c r="P364" s="104"/>
      <c r="Q364" s="104"/>
      <c r="R364" s="70"/>
      <c r="S364" s="375"/>
      <c r="T364" s="79"/>
      <c r="U364" s="78"/>
      <c r="V364" s="70"/>
      <c r="W364" s="281"/>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c r="CO364" s="70"/>
      <c r="CP364" s="70"/>
      <c r="CQ364" s="70"/>
      <c r="CR364" s="70"/>
      <c r="CS364" s="70"/>
      <c r="CT364" s="70"/>
      <c r="CU364" s="70"/>
      <c r="CV364" s="70"/>
      <c r="CW364" s="70"/>
      <c r="CX364" s="70"/>
      <c r="CY364" s="70"/>
      <c r="CZ364" s="70"/>
      <c r="DA364" s="70"/>
      <c r="DB364" s="70"/>
      <c r="DC364" s="70"/>
      <c r="DD364" s="70"/>
      <c r="DE364" s="70"/>
      <c r="DF364" s="70"/>
      <c r="DG364" s="70"/>
      <c r="DH364" s="70"/>
      <c r="DI364" s="70"/>
      <c r="DJ364" s="70"/>
      <c r="DK364" s="70"/>
      <c r="DL364" s="70"/>
      <c r="DM364" s="70"/>
      <c r="DN364" s="70"/>
      <c r="DO364" s="70"/>
      <c r="DP364" s="70"/>
      <c r="DQ364" s="70"/>
      <c r="DR364" s="70"/>
      <c r="DS364" s="70"/>
      <c r="DT364" s="70"/>
      <c r="DU364" s="70"/>
      <c r="DV364" s="70"/>
      <c r="DW364" s="70"/>
    </row>
    <row r="365" spans="2:127" ht="12.75">
      <c r="B365" s="70"/>
      <c r="C365" s="66"/>
      <c r="D365" s="197"/>
      <c r="E365" s="197"/>
      <c r="F365" s="320"/>
      <c r="G365" s="104"/>
      <c r="H365" s="197"/>
      <c r="I365" s="79"/>
      <c r="J365" s="78"/>
      <c r="K365" s="197"/>
      <c r="L365" s="79"/>
      <c r="M365" s="104"/>
      <c r="N365" s="104"/>
      <c r="O365" s="78"/>
      <c r="P365" s="104"/>
      <c r="Q365" s="104"/>
      <c r="R365" s="70"/>
      <c r="S365" s="375"/>
      <c r="T365" s="79"/>
      <c r="U365" s="78"/>
      <c r="V365" s="70"/>
      <c r="W365" s="281"/>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c r="BV365" s="70"/>
      <c r="BW365" s="70"/>
      <c r="BX365" s="70"/>
      <c r="BY365" s="70"/>
      <c r="BZ365" s="70"/>
      <c r="CA365" s="70"/>
      <c r="CB365" s="70"/>
      <c r="CC365" s="70"/>
      <c r="CD365" s="70"/>
      <c r="CE365" s="70"/>
      <c r="CF365" s="70"/>
      <c r="CG365" s="70"/>
      <c r="CH365" s="70"/>
      <c r="CI365" s="70"/>
      <c r="CJ365" s="70"/>
      <c r="CK365" s="70"/>
      <c r="CL365" s="70"/>
      <c r="CM365" s="70"/>
      <c r="CN365" s="70"/>
      <c r="CO365" s="70"/>
      <c r="CP365" s="70"/>
      <c r="CQ365" s="70"/>
      <c r="CR365" s="70"/>
      <c r="CS365" s="70"/>
      <c r="CT365" s="70"/>
      <c r="CU365" s="70"/>
      <c r="CV365" s="70"/>
      <c r="CW365" s="70"/>
      <c r="CX365" s="70"/>
      <c r="CY365" s="70"/>
      <c r="CZ365" s="70"/>
      <c r="DA365" s="70"/>
      <c r="DB365" s="70"/>
      <c r="DC365" s="70"/>
      <c r="DD365" s="70"/>
      <c r="DE365" s="70"/>
      <c r="DF365" s="70"/>
      <c r="DG365" s="70"/>
      <c r="DH365" s="70"/>
      <c r="DI365" s="70"/>
      <c r="DJ365" s="70"/>
      <c r="DK365" s="70"/>
      <c r="DL365" s="70"/>
      <c r="DM365" s="70"/>
      <c r="DN365" s="70"/>
      <c r="DO365" s="70"/>
      <c r="DP365" s="70"/>
      <c r="DQ365" s="70"/>
      <c r="DR365" s="70"/>
      <c r="DS365" s="70"/>
      <c r="DT365" s="70"/>
      <c r="DU365" s="70"/>
      <c r="DV365" s="70"/>
      <c r="DW365" s="70"/>
    </row>
    <row r="366" spans="2:127" ht="12.75">
      <c r="B366" s="70"/>
      <c r="C366" s="66"/>
      <c r="D366" s="197"/>
      <c r="E366" s="197"/>
      <c r="F366" s="320"/>
      <c r="G366" s="104"/>
      <c r="H366" s="197"/>
      <c r="I366" s="79"/>
      <c r="J366" s="78"/>
      <c r="K366" s="197"/>
      <c r="L366" s="79"/>
      <c r="M366" s="104"/>
      <c r="N366" s="104"/>
      <c r="O366" s="78"/>
      <c r="P366" s="104"/>
      <c r="Q366" s="104"/>
      <c r="R366" s="70"/>
      <c r="S366" s="375"/>
      <c r="T366" s="79"/>
      <c r="U366" s="78"/>
      <c r="V366" s="70"/>
      <c r="W366" s="281"/>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c r="CO366" s="70"/>
      <c r="CP366" s="70"/>
      <c r="CQ366" s="70"/>
      <c r="CR366" s="70"/>
      <c r="CS366" s="70"/>
      <c r="CT366" s="70"/>
      <c r="CU366" s="70"/>
      <c r="CV366" s="70"/>
      <c r="CW366" s="70"/>
      <c r="CX366" s="70"/>
      <c r="CY366" s="70"/>
      <c r="CZ366" s="70"/>
      <c r="DA366" s="70"/>
      <c r="DB366" s="70"/>
      <c r="DC366" s="70"/>
      <c r="DD366" s="70"/>
      <c r="DE366" s="70"/>
      <c r="DF366" s="70"/>
      <c r="DG366" s="70"/>
      <c r="DH366" s="70"/>
      <c r="DI366" s="70"/>
      <c r="DJ366" s="70"/>
      <c r="DK366" s="70"/>
      <c r="DL366" s="70"/>
      <c r="DM366" s="70"/>
      <c r="DN366" s="70"/>
      <c r="DO366" s="70"/>
      <c r="DP366" s="70"/>
      <c r="DQ366" s="70"/>
      <c r="DR366" s="70"/>
      <c r="DS366" s="70"/>
      <c r="DT366" s="70"/>
      <c r="DU366" s="70"/>
      <c r="DV366" s="70"/>
      <c r="DW366" s="70"/>
    </row>
    <row r="367" spans="2:127" ht="12.75">
      <c r="B367" s="70"/>
      <c r="C367" s="66"/>
      <c r="D367" s="197"/>
      <c r="E367" s="197"/>
      <c r="F367" s="320"/>
      <c r="G367" s="104"/>
      <c r="H367" s="197"/>
      <c r="I367" s="79"/>
      <c r="J367" s="78"/>
      <c r="K367" s="197"/>
      <c r="L367" s="79"/>
      <c r="M367" s="104"/>
      <c r="N367" s="104"/>
      <c r="O367" s="78"/>
      <c r="P367" s="104"/>
      <c r="Q367" s="104"/>
      <c r="R367" s="70"/>
      <c r="S367" s="375"/>
      <c r="T367" s="79"/>
      <c r="U367" s="78"/>
      <c r="V367" s="70"/>
      <c r="W367" s="281"/>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c r="BV367" s="70"/>
      <c r="BW367" s="70"/>
      <c r="BX367" s="70"/>
      <c r="BY367" s="70"/>
      <c r="BZ367" s="70"/>
      <c r="CA367" s="70"/>
      <c r="CB367" s="70"/>
      <c r="CC367" s="70"/>
      <c r="CD367" s="70"/>
      <c r="CE367" s="70"/>
      <c r="CF367" s="70"/>
      <c r="CG367" s="70"/>
      <c r="CH367" s="70"/>
      <c r="CI367" s="70"/>
      <c r="CJ367" s="70"/>
      <c r="CK367" s="70"/>
      <c r="CL367" s="70"/>
      <c r="CM367" s="70"/>
      <c r="CN367" s="70"/>
      <c r="CO367" s="70"/>
      <c r="CP367" s="70"/>
      <c r="CQ367" s="70"/>
      <c r="CR367" s="70"/>
      <c r="CS367" s="70"/>
      <c r="CT367" s="70"/>
      <c r="CU367" s="70"/>
      <c r="CV367" s="70"/>
      <c r="CW367" s="70"/>
      <c r="CX367" s="70"/>
      <c r="CY367" s="70"/>
      <c r="CZ367" s="70"/>
      <c r="DA367" s="70"/>
      <c r="DB367" s="70"/>
      <c r="DC367" s="70"/>
      <c r="DD367" s="70"/>
      <c r="DE367" s="70"/>
      <c r="DF367" s="70"/>
      <c r="DG367" s="70"/>
      <c r="DH367" s="70"/>
      <c r="DI367" s="70"/>
      <c r="DJ367" s="70"/>
      <c r="DK367" s="70"/>
      <c r="DL367" s="70"/>
      <c r="DM367" s="70"/>
      <c r="DN367" s="70"/>
      <c r="DO367" s="70"/>
      <c r="DP367" s="70"/>
      <c r="DQ367" s="70"/>
      <c r="DR367" s="70"/>
      <c r="DS367" s="70"/>
      <c r="DT367" s="70"/>
      <c r="DU367" s="70"/>
      <c r="DV367" s="70"/>
      <c r="DW367" s="70"/>
    </row>
    <row r="368" spans="2:127" ht="12.75">
      <c r="B368" s="70"/>
      <c r="C368" s="66"/>
      <c r="D368" s="197"/>
      <c r="E368" s="197"/>
      <c r="F368" s="320"/>
      <c r="G368" s="104"/>
      <c r="H368" s="197"/>
      <c r="I368" s="79"/>
      <c r="J368" s="78"/>
      <c r="K368" s="197"/>
      <c r="L368" s="79"/>
      <c r="M368" s="104"/>
      <c r="N368" s="104"/>
      <c r="O368" s="78"/>
      <c r="P368" s="104"/>
      <c r="Q368" s="104"/>
      <c r="R368" s="70"/>
      <c r="S368" s="375"/>
      <c r="T368" s="79"/>
      <c r="U368" s="78"/>
      <c r="V368" s="70"/>
      <c r="W368" s="281"/>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c r="CO368" s="70"/>
      <c r="CP368" s="70"/>
      <c r="CQ368" s="70"/>
      <c r="CR368" s="70"/>
      <c r="CS368" s="70"/>
      <c r="CT368" s="70"/>
      <c r="CU368" s="70"/>
      <c r="CV368" s="70"/>
      <c r="CW368" s="70"/>
      <c r="CX368" s="70"/>
      <c r="CY368" s="70"/>
      <c r="CZ368" s="70"/>
      <c r="DA368" s="70"/>
      <c r="DB368" s="70"/>
      <c r="DC368" s="70"/>
      <c r="DD368" s="70"/>
      <c r="DE368" s="70"/>
      <c r="DF368" s="70"/>
      <c r="DG368" s="70"/>
      <c r="DH368" s="70"/>
      <c r="DI368" s="70"/>
      <c r="DJ368" s="70"/>
      <c r="DK368" s="70"/>
      <c r="DL368" s="70"/>
      <c r="DM368" s="70"/>
      <c r="DN368" s="70"/>
      <c r="DO368" s="70"/>
      <c r="DP368" s="70"/>
      <c r="DQ368" s="70"/>
      <c r="DR368" s="70"/>
      <c r="DS368" s="70"/>
      <c r="DT368" s="70"/>
      <c r="DU368" s="70"/>
      <c r="DV368" s="70"/>
      <c r="DW368" s="70"/>
    </row>
    <row r="369" spans="2:127" ht="12.75">
      <c r="B369" s="70"/>
      <c r="C369" s="66"/>
      <c r="D369" s="197"/>
      <c r="E369" s="197"/>
      <c r="F369" s="320"/>
      <c r="G369" s="104"/>
      <c r="H369" s="197"/>
      <c r="I369" s="79"/>
      <c r="J369" s="78"/>
      <c r="K369" s="197"/>
      <c r="L369" s="79"/>
      <c r="M369" s="104"/>
      <c r="N369" s="104"/>
      <c r="O369" s="78"/>
      <c r="P369" s="104"/>
      <c r="Q369" s="104"/>
      <c r="R369" s="70"/>
      <c r="S369" s="375"/>
      <c r="T369" s="79"/>
      <c r="U369" s="78"/>
      <c r="V369" s="70"/>
      <c r="W369" s="281"/>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c r="BV369" s="70"/>
      <c r="BW369" s="70"/>
      <c r="BX369" s="70"/>
      <c r="BY369" s="70"/>
      <c r="BZ369" s="70"/>
      <c r="CA369" s="70"/>
      <c r="CB369" s="70"/>
      <c r="CC369" s="70"/>
      <c r="CD369" s="70"/>
      <c r="CE369" s="70"/>
      <c r="CF369" s="70"/>
      <c r="CG369" s="70"/>
      <c r="CH369" s="70"/>
      <c r="CI369" s="70"/>
      <c r="CJ369" s="70"/>
      <c r="CK369" s="70"/>
      <c r="CL369" s="70"/>
      <c r="CM369" s="70"/>
      <c r="CN369" s="70"/>
      <c r="CO369" s="70"/>
      <c r="CP369" s="70"/>
      <c r="CQ369" s="70"/>
      <c r="CR369" s="70"/>
      <c r="CS369" s="70"/>
      <c r="CT369" s="70"/>
      <c r="CU369" s="70"/>
      <c r="CV369" s="70"/>
      <c r="CW369" s="70"/>
      <c r="CX369" s="70"/>
      <c r="CY369" s="70"/>
      <c r="CZ369" s="70"/>
      <c r="DA369" s="70"/>
      <c r="DB369" s="70"/>
      <c r="DC369" s="70"/>
      <c r="DD369" s="70"/>
      <c r="DE369" s="70"/>
      <c r="DF369" s="70"/>
      <c r="DG369" s="70"/>
      <c r="DH369" s="70"/>
      <c r="DI369" s="70"/>
      <c r="DJ369" s="70"/>
      <c r="DK369" s="70"/>
      <c r="DL369" s="70"/>
      <c r="DM369" s="70"/>
      <c r="DN369" s="70"/>
      <c r="DO369" s="70"/>
      <c r="DP369" s="70"/>
      <c r="DQ369" s="70"/>
      <c r="DR369" s="70"/>
      <c r="DS369" s="70"/>
      <c r="DT369" s="70"/>
      <c r="DU369" s="70"/>
      <c r="DV369" s="70"/>
      <c r="DW369" s="70"/>
    </row>
    <row r="370" spans="2:127" ht="12.75">
      <c r="B370" s="70"/>
      <c r="C370" s="66"/>
      <c r="D370" s="197"/>
      <c r="E370" s="197"/>
      <c r="F370" s="320"/>
      <c r="G370" s="104"/>
      <c r="H370" s="197"/>
      <c r="I370" s="79"/>
      <c r="J370" s="78"/>
      <c r="K370" s="197"/>
      <c r="L370" s="79"/>
      <c r="M370" s="104"/>
      <c r="N370" s="104"/>
      <c r="O370" s="78"/>
      <c r="P370" s="104"/>
      <c r="Q370" s="104"/>
      <c r="R370" s="70"/>
      <c r="S370" s="375"/>
      <c r="T370" s="79"/>
      <c r="U370" s="78"/>
      <c r="V370" s="70"/>
      <c r="W370" s="281"/>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c r="CO370" s="70"/>
      <c r="CP370" s="70"/>
      <c r="CQ370" s="70"/>
      <c r="CR370" s="70"/>
      <c r="CS370" s="70"/>
      <c r="CT370" s="70"/>
      <c r="CU370" s="70"/>
      <c r="CV370" s="70"/>
      <c r="CW370" s="70"/>
      <c r="CX370" s="70"/>
      <c r="CY370" s="70"/>
      <c r="CZ370" s="70"/>
      <c r="DA370" s="70"/>
      <c r="DB370" s="70"/>
      <c r="DC370" s="70"/>
      <c r="DD370" s="70"/>
      <c r="DE370" s="70"/>
      <c r="DF370" s="70"/>
      <c r="DG370" s="70"/>
      <c r="DH370" s="70"/>
      <c r="DI370" s="70"/>
      <c r="DJ370" s="70"/>
      <c r="DK370" s="70"/>
      <c r="DL370" s="70"/>
      <c r="DM370" s="70"/>
      <c r="DN370" s="70"/>
      <c r="DO370" s="70"/>
      <c r="DP370" s="70"/>
      <c r="DQ370" s="70"/>
      <c r="DR370" s="70"/>
      <c r="DS370" s="70"/>
      <c r="DT370" s="70"/>
      <c r="DU370" s="70"/>
      <c r="DV370" s="70"/>
      <c r="DW370" s="70"/>
    </row>
    <row r="371" spans="2:127" ht="12.75">
      <c r="B371" s="70"/>
      <c r="C371" s="66"/>
      <c r="D371" s="197"/>
      <c r="E371" s="197"/>
      <c r="F371" s="320"/>
      <c r="G371" s="104"/>
      <c r="H371" s="197"/>
      <c r="I371" s="79"/>
      <c r="J371" s="78"/>
      <c r="K371" s="197"/>
      <c r="L371" s="79"/>
      <c r="M371" s="104"/>
      <c r="N371" s="104"/>
      <c r="O371" s="78"/>
      <c r="P371" s="104"/>
      <c r="Q371" s="104"/>
      <c r="R371" s="70"/>
      <c r="S371" s="375"/>
      <c r="T371" s="79"/>
      <c r="U371" s="78"/>
      <c r="V371" s="70"/>
      <c r="W371" s="281"/>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c r="CO371" s="70"/>
      <c r="CP371" s="70"/>
      <c r="CQ371" s="70"/>
      <c r="CR371" s="70"/>
      <c r="CS371" s="70"/>
      <c r="CT371" s="70"/>
      <c r="CU371" s="70"/>
      <c r="CV371" s="70"/>
      <c r="CW371" s="70"/>
      <c r="CX371" s="70"/>
      <c r="CY371" s="70"/>
      <c r="CZ371" s="70"/>
      <c r="DA371" s="70"/>
      <c r="DB371" s="70"/>
      <c r="DC371" s="70"/>
      <c r="DD371" s="70"/>
      <c r="DE371" s="70"/>
      <c r="DF371" s="70"/>
      <c r="DG371" s="70"/>
      <c r="DH371" s="70"/>
      <c r="DI371" s="70"/>
      <c r="DJ371" s="70"/>
      <c r="DK371" s="70"/>
      <c r="DL371" s="70"/>
      <c r="DM371" s="70"/>
      <c r="DN371" s="70"/>
      <c r="DO371" s="70"/>
      <c r="DP371" s="70"/>
      <c r="DQ371" s="70"/>
      <c r="DR371" s="70"/>
      <c r="DS371" s="70"/>
      <c r="DT371" s="70"/>
      <c r="DU371" s="70"/>
      <c r="DV371" s="70"/>
      <c r="DW371" s="70"/>
    </row>
    <row r="372" spans="2:127" ht="12.75">
      <c r="B372" s="70"/>
      <c r="C372" s="66"/>
      <c r="D372" s="197"/>
      <c r="E372" s="197"/>
      <c r="F372" s="320"/>
      <c r="G372" s="104"/>
      <c r="H372" s="197"/>
      <c r="I372" s="79"/>
      <c r="J372" s="78"/>
      <c r="K372" s="197"/>
      <c r="L372" s="79"/>
      <c r="M372" s="104"/>
      <c r="N372" s="104"/>
      <c r="O372" s="78"/>
      <c r="P372" s="104"/>
      <c r="Q372" s="104"/>
      <c r="R372" s="70"/>
      <c r="S372" s="375"/>
      <c r="T372" s="79"/>
      <c r="U372" s="78"/>
      <c r="V372" s="70"/>
      <c r="W372" s="281"/>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c r="CO372" s="70"/>
      <c r="CP372" s="70"/>
      <c r="CQ372" s="70"/>
      <c r="CR372" s="70"/>
      <c r="CS372" s="70"/>
      <c r="CT372" s="70"/>
      <c r="CU372" s="70"/>
      <c r="CV372" s="70"/>
      <c r="CW372" s="70"/>
      <c r="CX372" s="70"/>
      <c r="CY372" s="70"/>
      <c r="CZ372" s="70"/>
      <c r="DA372" s="70"/>
      <c r="DB372" s="70"/>
      <c r="DC372" s="70"/>
      <c r="DD372" s="70"/>
      <c r="DE372" s="70"/>
      <c r="DF372" s="70"/>
      <c r="DG372" s="70"/>
      <c r="DH372" s="70"/>
      <c r="DI372" s="70"/>
      <c r="DJ372" s="70"/>
      <c r="DK372" s="70"/>
      <c r="DL372" s="70"/>
      <c r="DM372" s="70"/>
      <c r="DN372" s="70"/>
      <c r="DO372" s="70"/>
      <c r="DP372" s="70"/>
      <c r="DQ372" s="70"/>
      <c r="DR372" s="70"/>
      <c r="DS372" s="70"/>
      <c r="DT372" s="70"/>
      <c r="DU372" s="70"/>
      <c r="DV372" s="70"/>
      <c r="DW372" s="70"/>
    </row>
    <row r="373" spans="2:127" ht="12.75">
      <c r="B373" s="70"/>
      <c r="C373" s="66"/>
      <c r="D373" s="197"/>
      <c r="E373" s="197"/>
      <c r="F373" s="320"/>
      <c r="G373" s="104"/>
      <c r="H373" s="197"/>
      <c r="I373" s="79"/>
      <c r="J373" s="78"/>
      <c r="K373" s="197"/>
      <c r="L373" s="79"/>
      <c r="M373" s="104"/>
      <c r="N373" s="104"/>
      <c r="O373" s="78"/>
      <c r="P373" s="104"/>
      <c r="Q373" s="104"/>
      <c r="R373" s="70"/>
      <c r="S373" s="375"/>
      <c r="T373" s="79"/>
      <c r="U373" s="78"/>
      <c r="V373" s="70"/>
      <c r="W373" s="281"/>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c r="CO373" s="70"/>
      <c r="CP373" s="70"/>
      <c r="CQ373" s="70"/>
      <c r="CR373" s="70"/>
      <c r="CS373" s="70"/>
      <c r="CT373" s="70"/>
      <c r="CU373" s="70"/>
      <c r="CV373" s="70"/>
      <c r="CW373" s="70"/>
      <c r="CX373" s="70"/>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row>
    <row r="374" spans="2:127" ht="12.75">
      <c r="B374" s="70"/>
      <c r="C374" s="66"/>
      <c r="D374" s="197"/>
      <c r="E374" s="197"/>
      <c r="F374" s="320"/>
      <c r="G374" s="104"/>
      <c r="H374" s="197"/>
      <c r="I374" s="79"/>
      <c r="J374" s="78"/>
      <c r="K374" s="197"/>
      <c r="L374" s="79"/>
      <c r="M374" s="104"/>
      <c r="N374" s="104"/>
      <c r="O374" s="78"/>
      <c r="P374" s="104"/>
      <c r="Q374" s="104"/>
      <c r="R374" s="70"/>
      <c r="S374" s="375"/>
      <c r="T374" s="79"/>
      <c r="U374" s="78"/>
      <c r="V374" s="70"/>
      <c r="W374" s="281"/>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c r="CO374" s="70"/>
      <c r="CP374" s="70"/>
      <c r="CQ374" s="70"/>
      <c r="CR374" s="70"/>
      <c r="CS374" s="70"/>
      <c r="CT374" s="70"/>
      <c r="CU374" s="70"/>
      <c r="CV374" s="70"/>
      <c r="CW374" s="70"/>
      <c r="CX374" s="70"/>
      <c r="CY374" s="70"/>
      <c r="CZ374" s="70"/>
      <c r="DA374" s="70"/>
      <c r="DB374" s="70"/>
      <c r="DC374" s="70"/>
      <c r="DD374" s="70"/>
      <c r="DE374" s="70"/>
      <c r="DF374" s="70"/>
      <c r="DG374" s="70"/>
      <c r="DH374" s="70"/>
      <c r="DI374" s="70"/>
      <c r="DJ374" s="70"/>
      <c r="DK374" s="70"/>
      <c r="DL374" s="70"/>
      <c r="DM374" s="70"/>
      <c r="DN374" s="70"/>
      <c r="DO374" s="70"/>
      <c r="DP374" s="70"/>
      <c r="DQ374" s="70"/>
      <c r="DR374" s="70"/>
      <c r="DS374" s="70"/>
      <c r="DT374" s="70"/>
      <c r="DU374" s="70"/>
      <c r="DV374" s="70"/>
      <c r="DW374" s="70"/>
    </row>
    <row r="375" spans="2:127" ht="12.75">
      <c r="B375" s="70"/>
      <c r="C375" s="66"/>
      <c r="D375" s="197"/>
      <c r="E375" s="197"/>
      <c r="F375" s="320"/>
      <c r="G375" s="104"/>
      <c r="H375" s="197"/>
      <c r="I375" s="79"/>
      <c r="J375" s="78"/>
      <c r="K375" s="197"/>
      <c r="L375" s="79"/>
      <c r="M375" s="104"/>
      <c r="N375" s="104"/>
      <c r="O375" s="78"/>
      <c r="P375" s="104"/>
      <c r="Q375" s="104"/>
      <c r="R375" s="70"/>
      <c r="S375" s="375"/>
      <c r="T375" s="79"/>
      <c r="U375" s="78"/>
      <c r="V375" s="70"/>
      <c r="W375" s="281"/>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0"/>
      <c r="CB375" s="70"/>
      <c r="CC375" s="70"/>
      <c r="CD375" s="70"/>
      <c r="CE375" s="70"/>
      <c r="CF375" s="70"/>
      <c r="CG375" s="70"/>
      <c r="CH375" s="70"/>
      <c r="CI375" s="70"/>
      <c r="CJ375" s="70"/>
      <c r="CK375" s="70"/>
      <c r="CL375" s="70"/>
      <c r="CM375" s="70"/>
      <c r="CN375" s="70"/>
      <c r="CO375" s="70"/>
      <c r="CP375" s="70"/>
      <c r="CQ375" s="70"/>
      <c r="CR375" s="70"/>
      <c r="CS375" s="70"/>
      <c r="CT375" s="70"/>
      <c r="CU375" s="70"/>
      <c r="CV375" s="70"/>
      <c r="CW375" s="70"/>
      <c r="CX375" s="70"/>
      <c r="CY375" s="70"/>
      <c r="CZ375" s="70"/>
      <c r="DA375" s="70"/>
      <c r="DB375" s="70"/>
      <c r="DC375" s="70"/>
      <c r="DD375" s="70"/>
      <c r="DE375" s="70"/>
      <c r="DF375" s="70"/>
      <c r="DG375" s="70"/>
      <c r="DH375" s="70"/>
      <c r="DI375" s="70"/>
      <c r="DJ375" s="70"/>
      <c r="DK375" s="70"/>
      <c r="DL375" s="70"/>
      <c r="DM375" s="70"/>
      <c r="DN375" s="70"/>
      <c r="DO375" s="70"/>
      <c r="DP375" s="70"/>
      <c r="DQ375" s="70"/>
      <c r="DR375" s="70"/>
      <c r="DS375" s="70"/>
      <c r="DT375" s="70"/>
      <c r="DU375" s="70"/>
      <c r="DV375" s="70"/>
      <c r="DW375" s="70"/>
    </row>
    <row r="376" spans="2:127" ht="12.75">
      <c r="B376" s="70"/>
      <c r="C376" s="66"/>
      <c r="D376" s="197"/>
      <c r="E376" s="197"/>
      <c r="F376" s="320"/>
      <c r="G376" s="104"/>
      <c r="H376" s="197"/>
      <c r="I376" s="79"/>
      <c r="J376" s="78"/>
      <c r="K376" s="197"/>
      <c r="L376" s="79"/>
      <c r="M376" s="104"/>
      <c r="N376" s="104"/>
      <c r="O376" s="78"/>
      <c r="P376" s="104"/>
      <c r="Q376" s="104"/>
      <c r="R376" s="70"/>
      <c r="S376" s="375"/>
      <c r="T376" s="79"/>
      <c r="U376" s="78"/>
      <c r="V376" s="70"/>
      <c r="W376" s="281"/>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c r="CO376" s="70"/>
      <c r="CP376" s="70"/>
      <c r="CQ376" s="70"/>
      <c r="CR376" s="70"/>
      <c r="CS376" s="70"/>
      <c r="CT376" s="70"/>
      <c r="CU376" s="70"/>
      <c r="CV376" s="70"/>
      <c r="CW376" s="70"/>
      <c r="CX376" s="70"/>
      <c r="CY376" s="70"/>
      <c r="CZ376" s="70"/>
      <c r="DA376" s="70"/>
      <c r="DB376" s="70"/>
      <c r="DC376" s="70"/>
      <c r="DD376" s="70"/>
      <c r="DE376" s="70"/>
      <c r="DF376" s="70"/>
      <c r="DG376" s="70"/>
      <c r="DH376" s="70"/>
      <c r="DI376" s="70"/>
      <c r="DJ376" s="70"/>
      <c r="DK376" s="70"/>
      <c r="DL376" s="70"/>
      <c r="DM376" s="70"/>
      <c r="DN376" s="70"/>
      <c r="DO376" s="70"/>
      <c r="DP376" s="70"/>
      <c r="DQ376" s="70"/>
      <c r="DR376" s="70"/>
      <c r="DS376" s="70"/>
      <c r="DT376" s="70"/>
      <c r="DU376" s="70"/>
      <c r="DV376" s="70"/>
      <c r="DW376" s="70"/>
    </row>
    <row r="377" spans="2:127" ht="12.75">
      <c r="B377" s="70"/>
      <c r="C377" s="66"/>
      <c r="D377" s="197"/>
      <c r="E377" s="197"/>
      <c r="F377" s="320"/>
      <c r="G377" s="104"/>
      <c r="H377" s="197"/>
      <c r="I377" s="79"/>
      <c r="J377" s="78"/>
      <c r="K377" s="197"/>
      <c r="L377" s="79"/>
      <c r="M377" s="104"/>
      <c r="N377" s="104"/>
      <c r="O377" s="78"/>
      <c r="P377" s="104"/>
      <c r="Q377" s="104"/>
      <c r="R377" s="70"/>
      <c r="S377" s="375"/>
      <c r="T377" s="79"/>
      <c r="U377" s="78"/>
      <c r="V377" s="70"/>
      <c r="W377" s="281"/>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row>
    <row r="378" spans="2:127" ht="12.75">
      <c r="B378" s="70"/>
      <c r="C378" s="66"/>
      <c r="D378" s="197"/>
      <c r="E378" s="197"/>
      <c r="F378" s="320"/>
      <c r="G378" s="104"/>
      <c r="H378" s="197"/>
      <c r="I378" s="79"/>
      <c r="J378" s="78"/>
      <c r="K378" s="197"/>
      <c r="L378" s="79"/>
      <c r="M378" s="104"/>
      <c r="N378" s="104"/>
      <c r="O378" s="78"/>
      <c r="P378" s="104"/>
      <c r="Q378" s="104"/>
      <c r="R378" s="70"/>
      <c r="S378" s="375"/>
      <c r="T378" s="79"/>
      <c r="U378" s="78"/>
      <c r="V378" s="70"/>
      <c r="W378" s="281"/>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c r="BV378" s="70"/>
      <c r="BW378" s="70"/>
      <c r="BX378" s="70"/>
      <c r="BY378" s="70"/>
      <c r="BZ378" s="70"/>
      <c r="CA378" s="70"/>
      <c r="CB378" s="70"/>
      <c r="CC378" s="70"/>
      <c r="CD378" s="70"/>
      <c r="CE378" s="70"/>
      <c r="CF378" s="70"/>
      <c r="CG378" s="70"/>
      <c r="CH378" s="70"/>
      <c r="CI378" s="70"/>
      <c r="CJ378" s="70"/>
      <c r="CK378" s="70"/>
      <c r="CL378" s="70"/>
      <c r="CM378" s="70"/>
      <c r="CN378" s="70"/>
      <c r="CO378" s="70"/>
      <c r="CP378" s="70"/>
      <c r="CQ378" s="70"/>
      <c r="CR378" s="70"/>
      <c r="CS378" s="70"/>
      <c r="CT378" s="70"/>
      <c r="CU378" s="70"/>
      <c r="CV378" s="70"/>
      <c r="CW378" s="70"/>
      <c r="CX378" s="70"/>
      <c r="CY378" s="70"/>
      <c r="CZ378" s="70"/>
      <c r="DA378" s="70"/>
      <c r="DB378" s="70"/>
      <c r="DC378" s="70"/>
      <c r="DD378" s="70"/>
      <c r="DE378" s="70"/>
      <c r="DF378" s="70"/>
      <c r="DG378" s="70"/>
      <c r="DH378" s="70"/>
      <c r="DI378" s="70"/>
      <c r="DJ378" s="70"/>
      <c r="DK378" s="70"/>
      <c r="DL378" s="70"/>
      <c r="DM378" s="70"/>
      <c r="DN378" s="70"/>
      <c r="DO378" s="70"/>
      <c r="DP378" s="70"/>
      <c r="DQ378" s="70"/>
      <c r="DR378" s="70"/>
      <c r="DS378" s="70"/>
      <c r="DT378" s="70"/>
      <c r="DU378" s="70"/>
      <c r="DV378" s="70"/>
      <c r="DW378" s="70"/>
    </row>
    <row r="379" spans="2:127" ht="12.75">
      <c r="B379" s="70"/>
      <c r="C379" s="66"/>
      <c r="D379" s="197"/>
      <c r="E379" s="197"/>
      <c r="F379" s="320"/>
      <c r="G379" s="104"/>
      <c r="H379" s="197"/>
      <c r="I379" s="79"/>
      <c r="J379" s="78"/>
      <c r="K379" s="197"/>
      <c r="L379" s="79"/>
      <c r="M379" s="104"/>
      <c r="N379" s="104"/>
      <c r="O379" s="78"/>
      <c r="P379" s="104"/>
      <c r="Q379" s="104"/>
      <c r="R379" s="70"/>
      <c r="S379" s="375"/>
      <c r="T379" s="79"/>
      <c r="U379" s="78"/>
      <c r="V379" s="70"/>
      <c r="W379" s="281"/>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c r="CO379" s="70"/>
      <c r="CP379" s="70"/>
      <c r="CQ379" s="70"/>
      <c r="CR379" s="70"/>
      <c r="CS379" s="70"/>
      <c r="CT379" s="70"/>
      <c r="CU379" s="70"/>
      <c r="CV379" s="70"/>
      <c r="CW379" s="70"/>
      <c r="CX379" s="70"/>
      <c r="CY379" s="70"/>
      <c r="CZ379" s="70"/>
      <c r="DA379" s="70"/>
      <c r="DB379" s="70"/>
      <c r="DC379" s="70"/>
      <c r="DD379" s="70"/>
      <c r="DE379" s="70"/>
      <c r="DF379" s="70"/>
      <c r="DG379" s="70"/>
      <c r="DH379" s="70"/>
      <c r="DI379" s="70"/>
      <c r="DJ379" s="70"/>
      <c r="DK379" s="70"/>
      <c r="DL379" s="70"/>
      <c r="DM379" s="70"/>
      <c r="DN379" s="70"/>
      <c r="DO379" s="70"/>
      <c r="DP379" s="70"/>
      <c r="DQ379" s="70"/>
      <c r="DR379" s="70"/>
      <c r="DS379" s="70"/>
      <c r="DT379" s="70"/>
      <c r="DU379" s="70"/>
      <c r="DV379" s="70"/>
      <c r="DW379" s="70"/>
    </row>
    <row r="380" spans="2:127" ht="12.75">
      <c r="B380" s="70"/>
      <c r="C380" s="66"/>
      <c r="D380" s="197"/>
      <c r="E380" s="197"/>
      <c r="F380" s="320"/>
      <c r="G380" s="104"/>
      <c r="H380" s="197"/>
      <c r="I380" s="79"/>
      <c r="J380" s="78"/>
      <c r="K380" s="197"/>
      <c r="L380" s="79"/>
      <c r="M380" s="104"/>
      <c r="N380" s="104"/>
      <c r="O380" s="78"/>
      <c r="P380" s="104"/>
      <c r="Q380" s="104"/>
      <c r="R380" s="70"/>
      <c r="S380" s="375"/>
      <c r="T380" s="79"/>
      <c r="U380" s="78"/>
      <c r="V380" s="70"/>
      <c r="W380" s="281"/>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row>
    <row r="381" spans="2:127" ht="12.75">
      <c r="B381" s="70"/>
      <c r="C381" s="66"/>
      <c r="D381" s="197"/>
      <c r="E381" s="197"/>
      <c r="F381" s="320"/>
      <c r="G381" s="104"/>
      <c r="H381" s="197"/>
      <c r="I381" s="79"/>
      <c r="J381" s="78"/>
      <c r="K381" s="197"/>
      <c r="L381" s="79"/>
      <c r="M381" s="104"/>
      <c r="N381" s="104"/>
      <c r="O381" s="78"/>
      <c r="P381" s="104"/>
      <c r="Q381" s="104"/>
      <c r="R381" s="70"/>
      <c r="S381" s="375"/>
      <c r="T381" s="79"/>
      <c r="U381" s="78"/>
      <c r="V381" s="70"/>
      <c r="W381" s="281"/>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c r="CO381" s="70"/>
      <c r="CP381" s="70"/>
      <c r="CQ381" s="70"/>
      <c r="CR381" s="70"/>
      <c r="CS381" s="70"/>
      <c r="CT381" s="70"/>
      <c r="CU381" s="70"/>
      <c r="CV381" s="70"/>
      <c r="CW381" s="70"/>
      <c r="CX381" s="70"/>
      <c r="CY381" s="70"/>
      <c r="CZ381" s="70"/>
      <c r="DA381" s="70"/>
      <c r="DB381" s="70"/>
      <c r="DC381" s="70"/>
      <c r="DD381" s="70"/>
      <c r="DE381" s="70"/>
      <c r="DF381" s="70"/>
      <c r="DG381" s="70"/>
      <c r="DH381" s="70"/>
      <c r="DI381" s="70"/>
      <c r="DJ381" s="70"/>
      <c r="DK381" s="70"/>
      <c r="DL381" s="70"/>
      <c r="DM381" s="70"/>
      <c r="DN381" s="70"/>
      <c r="DO381" s="70"/>
      <c r="DP381" s="70"/>
      <c r="DQ381" s="70"/>
      <c r="DR381" s="70"/>
      <c r="DS381" s="70"/>
      <c r="DT381" s="70"/>
      <c r="DU381" s="70"/>
      <c r="DV381" s="70"/>
      <c r="DW381" s="70"/>
    </row>
    <row r="382" spans="2:127" ht="12.75">
      <c r="B382" s="70"/>
      <c r="C382" s="66"/>
      <c r="D382" s="197"/>
      <c r="E382" s="197"/>
      <c r="F382" s="320"/>
      <c r="G382" s="104"/>
      <c r="H382" s="197"/>
      <c r="I382" s="79"/>
      <c r="J382" s="78"/>
      <c r="K382" s="197"/>
      <c r="L382" s="79"/>
      <c r="M382" s="104"/>
      <c r="N382" s="104"/>
      <c r="O382" s="78"/>
      <c r="P382" s="104"/>
      <c r="Q382" s="104"/>
      <c r="R382" s="70"/>
      <c r="S382" s="375"/>
      <c r="T382" s="79"/>
      <c r="U382" s="78"/>
      <c r="V382" s="70"/>
      <c r="W382" s="281"/>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c r="CS382" s="70"/>
      <c r="CT382" s="70"/>
      <c r="CU382" s="70"/>
      <c r="CV382" s="70"/>
      <c r="CW382" s="70"/>
      <c r="CX382" s="70"/>
      <c r="CY382" s="70"/>
      <c r="CZ382" s="70"/>
      <c r="DA382" s="70"/>
      <c r="DB382" s="70"/>
      <c r="DC382" s="70"/>
      <c r="DD382" s="70"/>
      <c r="DE382" s="70"/>
      <c r="DF382" s="70"/>
      <c r="DG382" s="70"/>
      <c r="DH382" s="70"/>
      <c r="DI382" s="70"/>
      <c r="DJ382" s="70"/>
      <c r="DK382" s="70"/>
      <c r="DL382" s="70"/>
      <c r="DM382" s="70"/>
      <c r="DN382" s="70"/>
      <c r="DO382" s="70"/>
      <c r="DP382" s="70"/>
      <c r="DQ382" s="70"/>
      <c r="DR382" s="70"/>
      <c r="DS382" s="70"/>
      <c r="DT382" s="70"/>
      <c r="DU382" s="70"/>
      <c r="DV382" s="70"/>
      <c r="DW382" s="70"/>
    </row>
    <row r="383" spans="2:127" ht="12.75">
      <c r="B383" s="70"/>
      <c r="C383" s="66"/>
      <c r="D383" s="197"/>
      <c r="E383" s="197"/>
      <c r="F383" s="320"/>
      <c r="G383" s="104"/>
      <c r="H383" s="197"/>
      <c r="I383" s="79"/>
      <c r="J383" s="78"/>
      <c r="K383" s="197"/>
      <c r="L383" s="79"/>
      <c r="M383" s="104"/>
      <c r="N383" s="104"/>
      <c r="O383" s="78"/>
      <c r="P383" s="104"/>
      <c r="Q383" s="104"/>
      <c r="R383" s="70"/>
      <c r="S383" s="375"/>
      <c r="T383" s="79"/>
      <c r="U383" s="78"/>
      <c r="V383" s="70"/>
      <c r="W383" s="281"/>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c r="CS383" s="70"/>
      <c r="CT383" s="70"/>
      <c r="CU383" s="70"/>
      <c r="CV383" s="70"/>
      <c r="CW383" s="70"/>
      <c r="CX383" s="70"/>
      <c r="CY383" s="70"/>
      <c r="CZ383" s="70"/>
      <c r="DA383" s="70"/>
      <c r="DB383" s="70"/>
      <c r="DC383" s="70"/>
      <c r="DD383" s="70"/>
      <c r="DE383" s="70"/>
      <c r="DF383" s="70"/>
      <c r="DG383" s="70"/>
      <c r="DH383" s="70"/>
      <c r="DI383" s="70"/>
      <c r="DJ383" s="70"/>
      <c r="DK383" s="70"/>
      <c r="DL383" s="70"/>
      <c r="DM383" s="70"/>
      <c r="DN383" s="70"/>
      <c r="DO383" s="70"/>
      <c r="DP383" s="70"/>
      <c r="DQ383" s="70"/>
      <c r="DR383" s="70"/>
      <c r="DS383" s="70"/>
      <c r="DT383" s="70"/>
      <c r="DU383" s="70"/>
      <c r="DV383" s="70"/>
      <c r="DW383" s="70"/>
    </row>
    <row r="384" spans="2:127" ht="12.75">
      <c r="B384" s="70"/>
      <c r="C384" s="66"/>
      <c r="D384" s="197"/>
      <c r="E384" s="197"/>
      <c r="F384" s="320"/>
      <c r="G384" s="104"/>
      <c r="H384" s="197"/>
      <c r="I384" s="79"/>
      <c r="J384" s="78"/>
      <c r="K384" s="197"/>
      <c r="L384" s="79"/>
      <c r="M384" s="104"/>
      <c r="N384" s="104"/>
      <c r="O384" s="78"/>
      <c r="P384" s="104"/>
      <c r="Q384" s="104"/>
      <c r="R384" s="70"/>
      <c r="S384" s="375"/>
      <c r="T384" s="79"/>
      <c r="U384" s="78"/>
      <c r="V384" s="70"/>
      <c r="W384" s="281"/>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c r="CO384" s="70"/>
      <c r="CP384" s="70"/>
      <c r="CQ384" s="70"/>
      <c r="CR384" s="70"/>
      <c r="CS384" s="70"/>
      <c r="CT384" s="70"/>
      <c r="CU384" s="70"/>
      <c r="CV384" s="70"/>
      <c r="CW384" s="70"/>
      <c r="CX384" s="70"/>
      <c r="CY384" s="70"/>
      <c r="CZ384" s="70"/>
      <c r="DA384" s="70"/>
      <c r="DB384" s="70"/>
      <c r="DC384" s="70"/>
      <c r="DD384" s="70"/>
      <c r="DE384" s="70"/>
      <c r="DF384" s="70"/>
      <c r="DG384" s="70"/>
      <c r="DH384" s="70"/>
      <c r="DI384" s="70"/>
      <c r="DJ384" s="70"/>
      <c r="DK384" s="70"/>
      <c r="DL384" s="70"/>
      <c r="DM384" s="70"/>
      <c r="DN384" s="70"/>
      <c r="DO384" s="70"/>
      <c r="DP384" s="70"/>
      <c r="DQ384" s="70"/>
      <c r="DR384" s="70"/>
      <c r="DS384" s="70"/>
      <c r="DT384" s="70"/>
      <c r="DU384" s="70"/>
      <c r="DV384" s="70"/>
      <c r="DW384" s="70"/>
    </row>
    <row r="385" spans="2:127" ht="12.75">
      <c r="B385" s="70"/>
      <c r="C385" s="66"/>
      <c r="D385" s="197"/>
      <c r="E385" s="197"/>
      <c r="F385" s="320"/>
      <c r="G385" s="104"/>
      <c r="H385" s="197"/>
      <c r="I385" s="79"/>
      <c r="J385" s="78"/>
      <c r="K385" s="197"/>
      <c r="L385" s="79"/>
      <c r="M385" s="104"/>
      <c r="N385" s="104"/>
      <c r="O385" s="78"/>
      <c r="P385" s="104"/>
      <c r="Q385" s="104"/>
      <c r="R385" s="70"/>
      <c r="S385" s="375"/>
      <c r="T385" s="79"/>
      <c r="U385" s="78"/>
      <c r="V385" s="70"/>
      <c r="W385" s="281"/>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c r="BV385" s="70"/>
      <c r="BW385" s="70"/>
      <c r="BX385" s="70"/>
      <c r="BY385" s="70"/>
      <c r="BZ385" s="70"/>
      <c r="CA385" s="70"/>
      <c r="CB385" s="70"/>
      <c r="CC385" s="70"/>
      <c r="CD385" s="70"/>
      <c r="CE385" s="70"/>
      <c r="CF385" s="70"/>
      <c r="CG385" s="70"/>
      <c r="CH385" s="70"/>
      <c r="CI385" s="70"/>
      <c r="CJ385" s="70"/>
      <c r="CK385" s="70"/>
      <c r="CL385" s="70"/>
      <c r="CM385" s="70"/>
      <c r="CN385" s="70"/>
      <c r="CO385" s="70"/>
      <c r="CP385" s="70"/>
      <c r="CQ385" s="70"/>
      <c r="CR385" s="70"/>
      <c r="CS385" s="70"/>
      <c r="CT385" s="70"/>
      <c r="CU385" s="70"/>
      <c r="CV385" s="70"/>
      <c r="CW385" s="70"/>
      <c r="CX385" s="70"/>
      <c r="CY385" s="70"/>
      <c r="CZ385" s="70"/>
      <c r="DA385" s="70"/>
      <c r="DB385" s="70"/>
      <c r="DC385" s="70"/>
      <c r="DD385" s="70"/>
      <c r="DE385" s="70"/>
      <c r="DF385" s="70"/>
      <c r="DG385" s="70"/>
      <c r="DH385" s="70"/>
      <c r="DI385" s="70"/>
      <c r="DJ385" s="70"/>
      <c r="DK385" s="70"/>
      <c r="DL385" s="70"/>
      <c r="DM385" s="70"/>
      <c r="DN385" s="70"/>
      <c r="DO385" s="70"/>
      <c r="DP385" s="70"/>
      <c r="DQ385" s="70"/>
      <c r="DR385" s="70"/>
      <c r="DS385" s="70"/>
      <c r="DT385" s="70"/>
      <c r="DU385" s="70"/>
      <c r="DV385" s="70"/>
      <c r="DW385" s="70"/>
    </row>
    <row r="386" spans="2:127" ht="12.75">
      <c r="B386" s="70"/>
      <c r="C386" s="66"/>
      <c r="D386" s="197"/>
      <c r="E386" s="197"/>
      <c r="F386" s="320"/>
      <c r="G386" s="104"/>
      <c r="H386" s="197"/>
      <c r="I386" s="79"/>
      <c r="J386" s="78"/>
      <c r="K386" s="197"/>
      <c r="L386" s="79"/>
      <c r="M386" s="104"/>
      <c r="N386" s="104"/>
      <c r="O386" s="78"/>
      <c r="P386" s="104"/>
      <c r="Q386" s="104"/>
      <c r="R386" s="70"/>
      <c r="S386" s="375"/>
      <c r="T386" s="79"/>
      <c r="U386" s="78"/>
      <c r="V386" s="70"/>
      <c r="W386" s="281"/>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c r="CO386" s="70"/>
      <c r="CP386" s="70"/>
      <c r="CQ386" s="70"/>
      <c r="CR386" s="70"/>
      <c r="CS386" s="70"/>
      <c r="CT386" s="70"/>
      <c r="CU386" s="70"/>
      <c r="CV386" s="70"/>
      <c r="CW386" s="70"/>
      <c r="CX386" s="70"/>
      <c r="CY386" s="70"/>
      <c r="CZ386" s="70"/>
      <c r="DA386" s="70"/>
      <c r="DB386" s="70"/>
      <c r="DC386" s="70"/>
      <c r="DD386" s="70"/>
      <c r="DE386" s="70"/>
      <c r="DF386" s="70"/>
      <c r="DG386" s="70"/>
      <c r="DH386" s="70"/>
      <c r="DI386" s="70"/>
      <c r="DJ386" s="70"/>
      <c r="DK386" s="70"/>
      <c r="DL386" s="70"/>
      <c r="DM386" s="70"/>
      <c r="DN386" s="70"/>
      <c r="DO386" s="70"/>
      <c r="DP386" s="70"/>
      <c r="DQ386" s="70"/>
      <c r="DR386" s="70"/>
      <c r="DS386" s="70"/>
      <c r="DT386" s="70"/>
      <c r="DU386" s="70"/>
      <c r="DV386" s="70"/>
      <c r="DW386" s="70"/>
    </row>
    <row r="387" spans="2:127" ht="12.75">
      <c r="B387" s="70"/>
      <c r="C387" s="66"/>
      <c r="D387" s="197"/>
      <c r="E387" s="197"/>
      <c r="F387" s="320"/>
      <c r="G387" s="104"/>
      <c r="H387" s="197"/>
      <c r="I387" s="79"/>
      <c r="J387" s="78"/>
      <c r="K387" s="197"/>
      <c r="L387" s="79"/>
      <c r="M387" s="104"/>
      <c r="N387" s="104"/>
      <c r="O387" s="78"/>
      <c r="P387" s="104"/>
      <c r="Q387" s="104"/>
      <c r="R387" s="70"/>
      <c r="S387" s="375"/>
      <c r="T387" s="79"/>
      <c r="U387" s="78"/>
      <c r="V387" s="70"/>
      <c r="W387" s="281"/>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c r="BV387" s="70"/>
      <c r="BW387" s="70"/>
      <c r="BX387" s="70"/>
      <c r="BY387" s="70"/>
      <c r="BZ387" s="70"/>
      <c r="CA387" s="70"/>
      <c r="CB387" s="70"/>
      <c r="CC387" s="70"/>
      <c r="CD387" s="70"/>
      <c r="CE387" s="70"/>
      <c r="CF387" s="70"/>
      <c r="CG387" s="70"/>
      <c r="CH387" s="70"/>
      <c r="CI387" s="70"/>
      <c r="CJ387" s="70"/>
      <c r="CK387" s="70"/>
      <c r="CL387" s="70"/>
      <c r="CM387" s="70"/>
      <c r="CN387" s="70"/>
      <c r="CO387" s="70"/>
      <c r="CP387" s="70"/>
      <c r="CQ387" s="70"/>
      <c r="CR387" s="70"/>
      <c r="CS387" s="70"/>
      <c r="CT387" s="70"/>
      <c r="CU387" s="70"/>
      <c r="CV387" s="70"/>
      <c r="CW387" s="70"/>
      <c r="CX387" s="70"/>
      <c r="CY387" s="70"/>
      <c r="CZ387" s="70"/>
      <c r="DA387" s="70"/>
      <c r="DB387" s="70"/>
      <c r="DC387" s="70"/>
      <c r="DD387" s="70"/>
      <c r="DE387" s="70"/>
      <c r="DF387" s="70"/>
      <c r="DG387" s="70"/>
      <c r="DH387" s="70"/>
      <c r="DI387" s="70"/>
      <c r="DJ387" s="70"/>
      <c r="DK387" s="70"/>
      <c r="DL387" s="70"/>
      <c r="DM387" s="70"/>
      <c r="DN387" s="70"/>
      <c r="DO387" s="70"/>
      <c r="DP387" s="70"/>
      <c r="DQ387" s="70"/>
      <c r="DR387" s="70"/>
      <c r="DS387" s="70"/>
      <c r="DT387" s="70"/>
      <c r="DU387" s="70"/>
      <c r="DV387" s="70"/>
      <c r="DW387" s="70"/>
    </row>
    <row r="388" spans="2:127" ht="12.75">
      <c r="B388" s="70"/>
      <c r="C388" s="66"/>
      <c r="D388" s="197"/>
      <c r="E388" s="197"/>
      <c r="F388" s="320"/>
      <c r="G388" s="104"/>
      <c r="H388" s="197"/>
      <c r="I388" s="79"/>
      <c r="J388" s="78"/>
      <c r="K388" s="197"/>
      <c r="L388" s="79"/>
      <c r="M388" s="104"/>
      <c r="N388" s="104"/>
      <c r="O388" s="78"/>
      <c r="P388" s="104"/>
      <c r="Q388" s="104"/>
      <c r="R388" s="70"/>
      <c r="S388" s="375"/>
      <c r="T388" s="79"/>
      <c r="U388" s="78"/>
      <c r="V388" s="70"/>
      <c r="W388" s="281"/>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c r="CO388" s="70"/>
      <c r="CP388" s="70"/>
      <c r="CQ388" s="70"/>
      <c r="CR388" s="70"/>
      <c r="CS388" s="70"/>
      <c r="CT388" s="70"/>
      <c r="CU388" s="70"/>
      <c r="CV388" s="70"/>
      <c r="CW388" s="70"/>
      <c r="CX388" s="70"/>
      <c r="CY388" s="70"/>
      <c r="CZ388" s="70"/>
      <c r="DA388" s="70"/>
      <c r="DB388" s="70"/>
      <c r="DC388" s="70"/>
      <c r="DD388" s="70"/>
      <c r="DE388" s="70"/>
      <c r="DF388" s="70"/>
      <c r="DG388" s="70"/>
      <c r="DH388" s="70"/>
      <c r="DI388" s="70"/>
      <c r="DJ388" s="70"/>
      <c r="DK388" s="70"/>
      <c r="DL388" s="70"/>
      <c r="DM388" s="70"/>
      <c r="DN388" s="70"/>
      <c r="DO388" s="70"/>
      <c r="DP388" s="70"/>
      <c r="DQ388" s="70"/>
      <c r="DR388" s="70"/>
      <c r="DS388" s="70"/>
      <c r="DT388" s="70"/>
      <c r="DU388" s="70"/>
      <c r="DV388" s="70"/>
      <c r="DW388" s="70"/>
    </row>
    <row r="389" spans="2:127" ht="12.75">
      <c r="B389" s="70"/>
      <c r="C389" s="66"/>
      <c r="D389" s="197"/>
      <c r="E389" s="197"/>
      <c r="F389" s="320"/>
      <c r="G389" s="104"/>
      <c r="H389" s="197"/>
      <c r="I389" s="79"/>
      <c r="J389" s="78"/>
      <c r="K389" s="197"/>
      <c r="L389" s="79"/>
      <c r="M389" s="104"/>
      <c r="N389" s="104"/>
      <c r="O389" s="78"/>
      <c r="P389" s="104"/>
      <c r="Q389" s="104"/>
      <c r="R389" s="70"/>
      <c r="S389" s="375"/>
      <c r="T389" s="79"/>
      <c r="U389" s="78"/>
      <c r="V389" s="70"/>
      <c r="W389" s="281"/>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c r="CO389" s="70"/>
      <c r="CP389" s="70"/>
      <c r="CQ389" s="70"/>
      <c r="CR389" s="70"/>
      <c r="CS389" s="70"/>
      <c r="CT389" s="70"/>
      <c r="CU389" s="70"/>
      <c r="CV389" s="70"/>
      <c r="CW389" s="70"/>
      <c r="CX389" s="70"/>
      <c r="CY389" s="70"/>
      <c r="CZ389" s="70"/>
      <c r="DA389" s="70"/>
      <c r="DB389" s="70"/>
      <c r="DC389" s="70"/>
      <c r="DD389" s="70"/>
      <c r="DE389" s="70"/>
      <c r="DF389" s="70"/>
      <c r="DG389" s="70"/>
      <c r="DH389" s="70"/>
      <c r="DI389" s="70"/>
      <c r="DJ389" s="70"/>
      <c r="DK389" s="70"/>
      <c r="DL389" s="70"/>
      <c r="DM389" s="70"/>
      <c r="DN389" s="70"/>
      <c r="DO389" s="70"/>
      <c r="DP389" s="70"/>
      <c r="DQ389" s="70"/>
      <c r="DR389" s="70"/>
      <c r="DS389" s="70"/>
      <c r="DT389" s="70"/>
      <c r="DU389" s="70"/>
      <c r="DV389" s="70"/>
      <c r="DW389" s="70"/>
    </row>
    <row r="390" spans="2:127" ht="12.75">
      <c r="B390" s="70"/>
      <c r="C390" s="66"/>
      <c r="D390" s="197"/>
      <c r="E390" s="197"/>
      <c r="F390" s="320"/>
      <c r="G390" s="104"/>
      <c r="H390" s="197"/>
      <c r="I390" s="79"/>
      <c r="J390" s="78"/>
      <c r="K390" s="197"/>
      <c r="L390" s="79"/>
      <c r="M390" s="104"/>
      <c r="N390" s="104"/>
      <c r="O390" s="78"/>
      <c r="P390" s="104"/>
      <c r="Q390" s="104"/>
      <c r="R390" s="70"/>
      <c r="S390" s="375"/>
      <c r="T390" s="79"/>
      <c r="U390" s="78"/>
      <c r="V390" s="70"/>
      <c r="W390" s="281"/>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0"/>
      <c r="CB390" s="70"/>
      <c r="CC390" s="70"/>
      <c r="CD390" s="70"/>
      <c r="CE390" s="70"/>
      <c r="CF390" s="70"/>
      <c r="CG390" s="70"/>
      <c r="CH390" s="70"/>
      <c r="CI390" s="70"/>
      <c r="CJ390" s="70"/>
      <c r="CK390" s="70"/>
      <c r="CL390" s="70"/>
      <c r="CM390" s="70"/>
      <c r="CN390" s="70"/>
      <c r="CO390" s="70"/>
      <c r="CP390" s="70"/>
      <c r="CQ390" s="70"/>
      <c r="CR390" s="70"/>
      <c r="CS390" s="70"/>
      <c r="CT390" s="70"/>
      <c r="CU390" s="70"/>
      <c r="CV390" s="70"/>
      <c r="CW390" s="70"/>
      <c r="CX390" s="70"/>
      <c r="CY390" s="70"/>
      <c r="CZ390" s="70"/>
      <c r="DA390" s="70"/>
      <c r="DB390" s="70"/>
      <c r="DC390" s="70"/>
      <c r="DD390" s="70"/>
      <c r="DE390" s="70"/>
      <c r="DF390" s="70"/>
      <c r="DG390" s="70"/>
      <c r="DH390" s="70"/>
      <c r="DI390" s="70"/>
      <c r="DJ390" s="70"/>
      <c r="DK390" s="70"/>
      <c r="DL390" s="70"/>
      <c r="DM390" s="70"/>
      <c r="DN390" s="70"/>
      <c r="DO390" s="70"/>
      <c r="DP390" s="70"/>
      <c r="DQ390" s="70"/>
      <c r="DR390" s="70"/>
      <c r="DS390" s="70"/>
      <c r="DT390" s="70"/>
      <c r="DU390" s="70"/>
      <c r="DV390" s="70"/>
      <c r="DW390" s="70"/>
    </row>
    <row r="391" spans="2:127" ht="12.75">
      <c r="B391" s="70"/>
      <c r="C391" s="66"/>
      <c r="D391" s="197"/>
      <c r="E391" s="197"/>
      <c r="F391" s="320"/>
      <c r="G391" s="104"/>
      <c r="H391" s="197"/>
      <c r="I391" s="79"/>
      <c r="J391" s="78"/>
      <c r="K391" s="197"/>
      <c r="L391" s="79"/>
      <c r="M391" s="104"/>
      <c r="N391" s="104"/>
      <c r="O391" s="78"/>
      <c r="P391" s="104"/>
      <c r="Q391" s="104"/>
      <c r="R391" s="70"/>
      <c r="S391" s="375"/>
      <c r="T391" s="79"/>
      <c r="U391" s="78"/>
      <c r="V391" s="70"/>
      <c r="W391" s="281"/>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c r="BV391" s="70"/>
      <c r="BW391" s="70"/>
      <c r="BX391" s="70"/>
      <c r="BY391" s="70"/>
      <c r="BZ391" s="70"/>
      <c r="CA391" s="70"/>
      <c r="CB391" s="70"/>
      <c r="CC391" s="70"/>
      <c r="CD391" s="70"/>
      <c r="CE391" s="70"/>
      <c r="CF391" s="70"/>
      <c r="CG391" s="70"/>
      <c r="CH391" s="70"/>
      <c r="CI391" s="70"/>
      <c r="CJ391" s="70"/>
      <c r="CK391" s="70"/>
      <c r="CL391" s="70"/>
      <c r="CM391" s="70"/>
      <c r="CN391" s="70"/>
      <c r="CO391" s="70"/>
      <c r="CP391" s="70"/>
      <c r="CQ391" s="70"/>
      <c r="CR391" s="70"/>
      <c r="CS391" s="70"/>
      <c r="CT391" s="70"/>
      <c r="CU391" s="70"/>
      <c r="CV391" s="70"/>
      <c r="CW391" s="70"/>
      <c r="CX391" s="70"/>
      <c r="CY391" s="70"/>
      <c r="CZ391" s="70"/>
      <c r="DA391" s="70"/>
      <c r="DB391" s="70"/>
      <c r="DC391" s="70"/>
      <c r="DD391" s="70"/>
      <c r="DE391" s="70"/>
      <c r="DF391" s="70"/>
      <c r="DG391" s="70"/>
      <c r="DH391" s="70"/>
      <c r="DI391" s="70"/>
      <c r="DJ391" s="70"/>
      <c r="DK391" s="70"/>
      <c r="DL391" s="70"/>
      <c r="DM391" s="70"/>
      <c r="DN391" s="70"/>
      <c r="DO391" s="70"/>
      <c r="DP391" s="70"/>
      <c r="DQ391" s="70"/>
      <c r="DR391" s="70"/>
      <c r="DS391" s="70"/>
      <c r="DT391" s="70"/>
      <c r="DU391" s="70"/>
      <c r="DV391" s="70"/>
      <c r="DW391" s="70"/>
    </row>
    <row r="392" spans="2:127" ht="12.75">
      <c r="B392" s="70"/>
      <c r="C392" s="66"/>
      <c r="D392" s="197"/>
      <c r="E392" s="197"/>
      <c r="F392" s="320"/>
      <c r="G392" s="104"/>
      <c r="H392" s="197"/>
      <c r="I392" s="79"/>
      <c r="J392" s="78"/>
      <c r="K392" s="197"/>
      <c r="L392" s="79"/>
      <c r="M392" s="104"/>
      <c r="N392" s="104"/>
      <c r="O392" s="78"/>
      <c r="P392" s="104"/>
      <c r="Q392" s="104"/>
      <c r="R392" s="70"/>
      <c r="S392" s="375"/>
      <c r="T392" s="79"/>
      <c r="U392" s="78"/>
      <c r="V392" s="70"/>
      <c r="W392" s="281"/>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c r="BV392" s="70"/>
      <c r="BW392" s="70"/>
      <c r="BX392" s="70"/>
      <c r="BY392" s="70"/>
      <c r="BZ392" s="70"/>
      <c r="CA392" s="70"/>
      <c r="CB392" s="70"/>
      <c r="CC392" s="70"/>
      <c r="CD392" s="70"/>
      <c r="CE392" s="70"/>
      <c r="CF392" s="70"/>
      <c r="CG392" s="70"/>
      <c r="CH392" s="70"/>
      <c r="CI392" s="70"/>
      <c r="CJ392" s="70"/>
      <c r="CK392" s="70"/>
      <c r="CL392" s="70"/>
      <c r="CM392" s="70"/>
      <c r="CN392" s="70"/>
      <c r="CO392" s="70"/>
      <c r="CP392" s="70"/>
      <c r="CQ392" s="70"/>
      <c r="CR392" s="70"/>
      <c r="CS392" s="70"/>
      <c r="CT392" s="70"/>
      <c r="CU392" s="70"/>
      <c r="CV392" s="70"/>
      <c r="CW392" s="70"/>
      <c r="CX392" s="70"/>
      <c r="CY392" s="70"/>
      <c r="CZ392" s="70"/>
      <c r="DA392" s="70"/>
      <c r="DB392" s="70"/>
      <c r="DC392" s="70"/>
      <c r="DD392" s="70"/>
      <c r="DE392" s="70"/>
      <c r="DF392" s="70"/>
      <c r="DG392" s="70"/>
      <c r="DH392" s="70"/>
      <c r="DI392" s="70"/>
      <c r="DJ392" s="70"/>
      <c r="DK392" s="70"/>
      <c r="DL392" s="70"/>
      <c r="DM392" s="70"/>
      <c r="DN392" s="70"/>
      <c r="DO392" s="70"/>
      <c r="DP392" s="70"/>
      <c r="DQ392" s="70"/>
      <c r="DR392" s="70"/>
      <c r="DS392" s="70"/>
      <c r="DT392" s="70"/>
      <c r="DU392" s="70"/>
      <c r="DV392" s="70"/>
      <c r="DW392" s="70"/>
    </row>
    <row r="393" spans="2:127" ht="12.75">
      <c r="B393" s="70"/>
      <c r="C393" s="66"/>
      <c r="D393" s="197"/>
      <c r="E393" s="197"/>
      <c r="F393" s="320"/>
      <c r="G393" s="104"/>
      <c r="H393" s="197"/>
      <c r="I393" s="79"/>
      <c r="J393" s="78"/>
      <c r="K393" s="197"/>
      <c r="L393" s="79"/>
      <c r="M393" s="104"/>
      <c r="N393" s="104"/>
      <c r="O393" s="78"/>
      <c r="P393" s="104"/>
      <c r="Q393" s="104"/>
      <c r="R393" s="70"/>
      <c r="S393" s="375"/>
      <c r="T393" s="79"/>
      <c r="U393" s="78"/>
      <c r="V393" s="70"/>
      <c r="W393" s="281"/>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c r="BV393" s="70"/>
      <c r="BW393" s="70"/>
      <c r="BX393" s="70"/>
      <c r="BY393" s="70"/>
      <c r="BZ393" s="70"/>
      <c r="CA393" s="70"/>
      <c r="CB393" s="70"/>
      <c r="CC393" s="70"/>
      <c r="CD393" s="70"/>
      <c r="CE393" s="70"/>
      <c r="CF393" s="70"/>
      <c r="CG393" s="70"/>
      <c r="CH393" s="70"/>
      <c r="CI393" s="70"/>
      <c r="CJ393" s="70"/>
      <c r="CK393" s="70"/>
      <c r="CL393" s="70"/>
      <c r="CM393" s="70"/>
      <c r="CN393" s="70"/>
      <c r="CO393" s="70"/>
      <c r="CP393" s="70"/>
      <c r="CQ393" s="70"/>
      <c r="CR393" s="70"/>
      <c r="CS393" s="70"/>
      <c r="CT393" s="70"/>
      <c r="CU393" s="70"/>
      <c r="CV393" s="70"/>
      <c r="CW393" s="70"/>
      <c r="CX393" s="70"/>
      <c r="CY393" s="70"/>
      <c r="CZ393" s="70"/>
      <c r="DA393" s="70"/>
      <c r="DB393" s="70"/>
      <c r="DC393" s="70"/>
      <c r="DD393" s="70"/>
      <c r="DE393" s="70"/>
      <c r="DF393" s="70"/>
      <c r="DG393" s="70"/>
      <c r="DH393" s="70"/>
      <c r="DI393" s="70"/>
      <c r="DJ393" s="70"/>
      <c r="DK393" s="70"/>
      <c r="DL393" s="70"/>
      <c r="DM393" s="70"/>
      <c r="DN393" s="70"/>
      <c r="DO393" s="70"/>
      <c r="DP393" s="70"/>
      <c r="DQ393" s="70"/>
      <c r="DR393" s="70"/>
      <c r="DS393" s="70"/>
      <c r="DT393" s="70"/>
      <c r="DU393" s="70"/>
      <c r="DV393" s="70"/>
      <c r="DW393" s="70"/>
    </row>
    <row r="394" spans="2:127" ht="12.75">
      <c r="B394" s="70"/>
      <c r="C394" s="66"/>
      <c r="D394" s="197"/>
      <c r="E394" s="197"/>
      <c r="F394" s="320"/>
      <c r="G394" s="104"/>
      <c r="H394" s="197"/>
      <c r="I394" s="79"/>
      <c r="J394" s="78"/>
      <c r="K394" s="197"/>
      <c r="L394" s="79"/>
      <c r="M394" s="104"/>
      <c r="N394" s="104"/>
      <c r="O394" s="78"/>
      <c r="P394" s="104"/>
      <c r="Q394" s="104"/>
      <c r="R394" s="70"/>
      <c r="S394" s="375"/>
      <c r="T394" s="79"/>
      <c r="U394" s="78"/>
      <c r="V394" s="70"/>
      <c r="W394" s="281"/>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c r="BV394" s="70"/>
      <c r="BW394" s="70"/>
      <c r="BX394" s="70"/>
      <c r="BY394" s="70"/>
      <c r="BZ394" s="70"/>
      <c r="CA394" s="70"/>
      <c r="CB394" s="70"/>
      <c r="CC394" s="70"/>
      <c r="CD394" s="70"/>
      <c r="CE394" s="70"/>
      <c r="CF394" s="70"/>
      <c r="CG394" s="70"/>
      <c r="CH394" s="70"/>
      <c r="CI394" s="70"/>
      <c r="CJ394" s="70"/>
      <c r="CK394" s="70"/>
      <c r="CL394" s="70"/>
      <c r="CM394" s="70"/>
      <c r="CN394" s="70"/>
      <c r="CO394" s="70"/>
      <c r="CP394" s="70"/>
      <c r="CQ394" s="70"/>
      <c r="CR394" s="70"/>
      <c r="CS394" s="70"/>
      <c r="CT394" s="70"/>
      <c r="CU394" s="70"/>
      <c r="CV394" s="70"/>
      <c r="CW394" s="70"/>
      <c r="CX394" s="70"/>
      <c r="CY394" s="70"/>
      <c r="CZ394" s="70"/>
      <c r="DA394" s="70"/>
      <c r="DB394" s="70"/>
      <c r="DC394" s="70"/>
      <c r="DD394" s="70"/>
      <c r="DE394" s="70"/>
      <c r="DF394" s="70"/>
      <c r="DG394" s="70"/>
      <c r="DH394" s="70"/>
      <c r="DI394" s="70"/>
      <c r="DJ394" s="70"/>
      <c r="DK394" s="70"/>
      <c r="DL394" s="70"/>
      <c r="DM394" s="70"/>
      <c r="DN394" s="70"/>
      <c r="DO394" s="70"/>
      <c r="DP394" s="70"/>
      <c r="DQ394" s="70"/>
      <c r="DR394" s="70"/>
      <c r="DS394" s="70"/>
      <c r="DT394" s="70"/>
      <c r="DU394" s="70"/>
      <c r="DV394" s="70"/>
      <c r="DW394" s="70"/>
    </row>
    <row r="395" spans="2:127" ht="12.75">
      <c r="B395" s="70"/>
      <c r="C395" s="66"/>
      <c r="D395" s="197"/>
      <c r="E395" s="197"/>
      <c r="F395" s="320"/>
      <c r="G395" s="104"/>
      <c r="H395" s="197"/>
      <c r="I395" s="79"/>
      <c r="J395" s="78"/>
      <c r="K395" s="197"/>
      <c r="L395" s="79"/>
      <c r="M395" s="104"/>
      <c r="N395" s="104"/>
      <c r="O395" s="78"/>
      <c r="P395" s="104"/>
      <c r="Q395" s="104"/>
      <c r="R395" s="70"/>
      <c r="S395" s="375"/>
      <c r="T395" s="79"/>
      <c r="U395" s="78"/>
      <c r="V395" s="70"/>
      <c r="W395" s="281"/>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c r="BV395" s="70"/>
      <c r="BW395" s="70"/>
      <c r="BX395" s="70"/>
      <c r="BY395" s="70"/>
      <c r="BZ395" s="70"/>
      <c r="CA395" s="70"/>
      <c r="CB395" s="70"/>
      <c r="CC395" s="70"/>
      <c r="CD395" s="70"/>
      <c r="CE395" s="70"/>
      <c r="CF395" s="70"/>
      <c r="CG395" s="70"/>
      <c r="CH395" s="70"/>
      <c r="CI395" s="70"/>
      <c r="CJ395" s="70"/>
      <c r="CK395" s="70"/>
      <c r="CL395" s="70"/>
      <c r="CM395" s="70"/>
      <c r="CN395" s="70"/>
      <c r="CO395" s="70"/>
      <c r="CP395" s="70"/>
      <c r="CQ395" s="70"/>
      <c r="CR395" s="70"/>
      <c r="CS395" s="70"/>
      <c r="CT395" s="70"/>
      <c r="CU395" s="70"/>
      <c r="CV395" s="70"/>
      <c r="CW395" s="70"/>
      <c r="CX395" s="70"/>
      <c r="CY395" s="70"/>
      <c r="CZ395" s="70"/>
      <c r="DA395" s="70"/>
      <c r="DB395" s="70"/>
      <c r="DC395" s="70"/>
      <c r="DD395" s="70"/>
      <c r="DE395" s="70"/>
      <c r="DF395" s="70"/>
      <c r="DG395" s="70"/>
      <c r="DH395" s="70"/>
      <c r="DI395" s="70"/>
      <c r="DJ395" s="70"/>
      <c r="DK395" s="70"/>
      <c r="DL395" s="70"/>
      <c r="DM395" s="70"/>
      <c r="DN395" s="70"/>
      <c r="DO395" s="70"/>
      <c r="DP395" s="70"/>
      <c r="DQ395" s="70"/>
      <c r="DR395" s="70"/>
      <c r="DS395" s="70"/>
      <c r="DT395" s="70"/>
      <c r="DU395" s="70"/>
      <c r="DV395" s="70"/>
      <c r="DW395" s="70"/>
    </row>
    <row r="396" spans="2:127" ht="12.75">
      <c r="B396" s="70"/>
      <c r="C396" s="66"/>
      <c r="D396" s="197"/>
      <c r="E396" s="197"/>
      <c r="F396" s="320"/>
      <c r="G396" s="104"/>
      <c r="H396" s="197"/>
      <c r="I396" s="79"/>
      <c r="J396" s="78"/>
      <c r="K396" s="197"/>
      <c r="L396" s="79"/>
      <c r="M396" s="104"/>
      <c r="N396" s="104"/>
      <c r="O396" s="78"/>
      <c r="P396" s="104"/>
      <c r="Q396" s="104"/>
      <c r="R396" s="70"/>
      <c r="S396" s="375"/>
      <c r="T396" s="79"/>
      <c r="U396" s="78"/>
      <c r="V396" s="70"/>
      <c r="W396" s="281"/>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c r="CI396" s="70"/>
      <c r="CJ396" s="70"/>
      <c r="CK396" s="70"/>
      <c r="CL396" s="70"/>
      <c r="CM396" s="70"/>
      <c r="CN396" s="70"/>
      <c r="CO396" s="70"/>
      <c r="CP396" s="70"/>
      <c r="CQ396" s="70"/>
      <c r="CR396" s="70"/>
      <c r="CS396" s="70"/>
      <c r="CT396" s="70"/>
      <c r="CU396" s="70"/>
      <c r="CV396" s="70"/>
      <c r="CW396" s="70"/>
      <c r="CX396" s="70"/>
      <c r="CY396" s="70"/>
      <c r="CZ396" s="70"/>
      <c r="DA396" s="70"/>
      <c r="DB396" s="70"/>
      <c r="DC396" s="70"/>
      <c r="DD396" s="70"/>
      <c r="DE396" s="70"/>
      <c r="DF396" s="70"/>
      <c r="DG396" s="70"/>
      <c r="DH396" s="70"/>
      <c r="DI396" s="70"/>
      <c r="DJ396" s="70"/>
      <c r="DK396" s="70"/>
      <c r="DL396" s="70"/>
      <c r="DM396" s="70"/>
      <c r="DN396" s="70"/>
      <c r="DO396" s="70"/>
      <c r="DP396" s="70"/>
      <c r="DQ396" s="70"/>
      <c r="DR396" s="70"/>
      <c r="DS396" s="70"/>
      <c r="DT396" s="70"/>
      <c r="DU396" s="70"/>
      <c r="DV396" s="70"/>
      <c r="DW396" s="70"/>
    </row>
    <row r="397" spans="2:127" ht="12.75">
      <c r="B397" s="70"/>
      <c r="C397" s="66"/>
      <c r="D397" s="197"/>
      <c r="E397" s="197"/>
      <c r="F397" s="320"/>
      <c r="G397" s="104"/>
      <c r="H397" s="197"/>
      <c r="I397" s="79"/>
      <c r="J397" s="78"/>
      <c r="K397" s="197"/>
      <c r="L397" s="79"/>
      <c r="M397" s="104"/>
      <c r="N397" s="104"/>
      <c r="O397" s="78"/>
      <c r="P397" s="104"/>
      <c r="Q397" s="104"/>
      <c r="R397" s="70"/>
      <c r="S397" s="375"/>
      <c r="T397" s="79"/>
      <c r="U397" s="78"/>
      <c r="V397" s="70"/>
      <c r="W397" s="281"/>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c r="CO397" s="70"/>
      <c r="CP397" s="70"/>
      <c r="CQ397" s="70"/>
      <c r="CR397" s="70"/>
      <c r="CS397" s="70"/>
      <c r="CT397" s="70"/>
      <c r="CU397" s="70"/>
      <c r="CV397" s="70"/>
      <c r="CW397" s="70"/>
      <c r="CX397" s="70"/>
      <c r="CY397" s="70"/>
      <c r="CZ397" s="70"/>
      <c r="DA397" s="70"/>
      <c r="DB397" s="70"/>
      <c r="DC397" s="70"/>
      <c r="DD397" s="70"/>
      <c r="DE397" s="70"/>
      <c r="DF397" s="70"/>
      <c r="DG397" s="70"/>
      <c r="DH397" s="70"/>
      <c r="DI397" s="70"/>
      <c r="DJ397" s="70"/>
      <c r="DK397" s="70"/>
      <c r="DL397" s="70"/>
      <c r="DM397" s="70"/>
      <c r="DN397" s="70"/>
      <c r="DO397" s="70"/>
      <c r="DP397" s="70"/>
      <c r="DQ397" s="70"/>
      <c r="DR397" s="70"/>
      <c r="DS397" s="70"/>
      <c r="DT397" s="70"/>
      <c r="DU397" s="70"/>
      <c r="DV397" s="70"/>
      <c r="DW397" s="70"/>
    </row>
    <row r="398" spans="2:127" ht="12.75">
      <c r="B398" s="70"/>
      <c r="C398" s="66"/>
      <c r="D398" s="197"/>
      <c r="E398" s="197"/>
      <c r="F398" s="320"/>
      <c r="G398" s="104"/>
      <c r="H398" s="197"/>
      <c r="I398" s="79"/>
      <c r="J398" s="78"/>
      <c r="K398" s="197"/>
      <c r="L398" s="79"/>
      <c r="M398" s="104"/>
      <c r="N398" s="104"/>
      <c r="O398" s="78"/>
      <c r="P398" s="104"/>
      <c r="Q398" s="104"/>
      <c r="R398" s="70"/>
      <c r="S398" s="375"/>
      <c r="T398" s="79"/>
      <c r="U398" s="78"/>
      <c r="V398" s="70"/>
      <c r="W398" s="281"/>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c r="CO398" s="70"/>
      <c r="CP398" s="70"/>
      <c r="CQ398" s="70"/>
      <c r="CR398" s="70"/>
      <c r="CS398" s="70"/>
      <c r="CT398" s="70"/>
      <c r="CU398" s="70"/>
      <c r="CV398" s="70"/>
      <c r="CW398" s="70"/>
      <c r="CX398" s="70"/>
      <c r="CY398" s="70"/>
      <c r="CZ398" s="70"/>
      <c r="DA398" s="70"/>
      <c r="DB398" s="70"/>
      <c r="DC398" s="70"/>
      <c r="DD398" s="70"/>
      <c r="DE398" s="70"/>
      <c r="DF398" s="70"/>
      <c r="DG398" s="70"/>
      <c r="DH398" s="70"/>
      <c r="DI398" s="70"/>
      <c r="DJ398" s="70"/>
      <c r="DK398" s="70"/>
      <c r="DL398" s="70"/>
      <c r="DM398" s="70"/>
      <c r="DN398" s="70"/>
      <c r="DO398" s="70"/>
      <c r="DP398" s="70"/>
      <c r="DQ398" s="70"/>
      <c r="DR398" s="70"/>
      <c r="DS398" s="70"/>
      <c r="DT398" s="70"/>
      <c r="DU398" s="70"/>
      <c r="DV398" s="70"/>
      <c r="DW398" s="70"/>
    </row>
    <row r="399" spans="2:127" ht="12.75">
      <c r="B399" s="70"/>
      <c r="C399" s="66"/>
      <c r="D399" s="197"/>
      <c r="E399" s="197"/>
      <c r="F399" s="320"/>
      <c r="G399" s="104"/>
      <c r="H399" s="197"/>
      <c r="I399" s="79"/>
      <c r="J399" s="78"/>
      <c r="K399" s="197"/>
      <c r="L399" s="79"/>
      <c r="M399" s="104"/>
      <c r="N399" s="104"/>
      <c r="O399" s="78"/>
      <c r="P399" s="104"/>
      <c r="Q399" s="104"/>
      <c r="R399" s="70"/>
      <c r="S399" s="375"/>
      <c r="T399" s="79"/>
      <c r="U399" s="78"/>
      <c r="V399" s="70"/>
      <c r="W399" s="281"/>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CS399" s="70"/>
      <c r="CT399" s="70"/>
      <c r="CU399" s="70"/>
      <c r="CV399" s="70"/>
      <c r="CW399" s="70"/>
      <c r="CX399" s="70"/>
      <c r="CY399" s="70"/>
      <c r="CZ399" s="70"/>
      <c r="DA399" s="70"/>
      <c r="DB399" s="70"/>
      <c r="DC399" s="70"/>
      <c r="DD399" s="70"/>
      <c r="DE399" s="70"/>
      <c r="DF399" s="70"/>
      <c r="DG399" s="70"/>
      <c r="DH399" s="70"/>
      <c r="DI399" s="70"/>
      <c r="DJ399" s="70"/>
      <c r="DK399" s="70"/>
      <c r="DL399" s="70"/>
      <c r="DM399" s="70"/>
      <c r="DN399" s="70"/>
      <c r="DO399" s="70"/>
      <c r="DP399" s="70"/>
      <c r="DQ399" s="70"/>
      <c r="DR399" s="70"/>
      <c r="DS399" s="70"/>
      <c r="DT399" s="70"/>
      <c r="DU399" s="70"/>
      <c r="DV399" s="70"/>
      <c r="DW399" s="70"/>
    </row>
    <row r="400" spans="2:127" ht="12.75">
      <c r="B400" s="70"/>
      <c r="C400" s="66"/>
      <c r="D400" s="197"/>
      <c r="E400" s="197"/>
      <c r="F400" s="320"/>
      <c r="G400" s="104"/>
      <c r="H400" s="197"/>
      <c r="I400" s="79"/>
      <c r="J400" s="78"/>
      <c r="K400" s="197"/>
      <c r="L400" s="79"/>
      <c r="M400" s="104"/>
      <c r="N400" s="104"/>
      <c r="O400" s="78"/>
      <c r="P400" s="104"/>
      <c r="Q400" s="104"/>
      <c r="R400" s="70"/>
      <c r="S400" s="375"/>
      <c r="T400" s="79"/>
      <c r="U400" s="78"/>
      <c r="V400" s="70"/>
      <c r="W400" s="281"/>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c r="CO400" s="70"/>
      <c r="CP400" s="70"/>
      <c r="CQ400" s="70"/>
      <c r="CR400" s="70"/>
      <c r="CS400" s="70"/>
      <c r="CT400" s="70"/>
      <c r="CU400" s="70"/>
      <c r="CV400" s="70"/>
      <c r="CW400" s="70"/>
      <c r="CX400" s="70"/>
      <c r="CY400" s="70"/>
      <c r="CZ400" s="70"/>
      <c r="DA400" s="70"/>
      <c r="DB400" s="70"/>
      <c r="DC400" s="70"/>
      <c r="DD400" s="70"/>
      <c r="DE400" s="70"/>
      <c r="DF400" s="70"/>
      <c r="DG400" s="70"/>
      <c r="DH400" s="70"/>
      <c r="DI400" s="70"/>
      <c r="DJ400" s="70"/>
      <c r="DK400" s="70"/>
      <c r="DL400" s="70"/>
      <c r="DM400" s="70"/>
      <c r="DN400" s="70"/>
      <c r="DO400" s="70"/>
      <c r="DP400" s="70"/>
      <c r="DQ400" s="70"/>
      <c r="DR400" s="70"/>
      <c r="DS400" s="70"/>
      <c r="DT400" s="70"/>
      <c r="DU400" s="70"/>
      <c r="DV400" s="70"/>
      <c r="DW400" s="70"/>
    </row>
    <row r="401" spans="2:127" ht="12.75">
      <c r="B401" s="70"/>
      <c r="C401" s="66"/>
      <c r="D401" s="197"/>
      <c r="E401" s="197"/>
      <c r="F401" s="320"/>
      <c r="G401" s="104"/>
      <c r="H401" s="197"/>
      <c r="I401" s="79"/>
      <c r="J401" s="78"/>
      <c r="K401" s="197"/>
      <c r="L401" s="79"/>
      <c r="M401" s="104"/>
      <c r="N401" s="104"/>
      <c r="O401" s="78"/>
      <c r="P401" s="104"/>
      <c r="Q401" s="104"/>
      <c r="R401" s="70"/>
      <c r="S401" s="375"/>
      <c r="T401" s="79"/>
      <c r="U401" s="78"/>
      <c r="V401" s="70"/>
      <c r="W401" s="281"/>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c r="CO401" s="70"/>
      <c r="CP401" s="70"/>
      <c r="CQ401" s="70"/>
      <c r="CR401" s="70"/>
      <c r="CS401" s="70"/>
      <c r="CT401" s="70"/>
      <c r="CU401" s="70"/>
      <c r="CV401" s="70"/>
      <c r="CW401" s="70"/>
      <c r="CX401" s="70"/>
      <c r="CY401" s="70"/>
      <c r="CZ401" s="70"/>
      <c r="DA401" s="70"/>
      <c r="DB401" s="70"/>
      <c r="DC401" s="70"/>
      <c r="DD401" s="70"/>
      <c r="DE401" s="70"/>
      <c r="DF401" s="70"/>
      <c r="DG401" s="70"/>
      <c r="DH401" s="70"/>
      <c r="DI401" s="70"/>
      <c r="DJ401" s="70"/>
      <c r="DK401" s="70"/>
      <c r="DL401" s="70"/>
      <c r="DM401" s="70"/>
      <c r="DN401" s="70"/>
      <c r="DO401" s="70"/>
      <c r="DP401" s="70"/>
      <c r="DQ401" s="70"/>
      <c r="DR401" s="70"/>
      <c r="DS401" s="70"/>
      <c r="DT401" s="70"/>
      <c r="DU401" s="70"/>
      <c r="DV401" s="70"/>
      <c r="DW401" s="70"/>
    </row>
    <row r="402" spans="2:127" ht="12.75">
      <c r="B402" s="70"/>
      <c r="C402" s="66"/>
      <c r="D402" s="197"/>
      <c r="E402" s="197"/>
      <c r="F402" s="320"/>
      <c r="G402" s="104"/>
      <c r="H402" s="197"/>
      <c r="I402" s="79"/>
      <c r="J402" s="78"/>
      <c r="K402" s="197"/>
      <c r="L402" s="79"/>
      <c r="M402" s="104"/>
      <c r="N402" s="104"/>
      <c r="O402" s="78"/>
      <c r="P402" s="104"/>
      <c r="Q402" s="104"/>
      <c r="R402" s="70"/>
      <c r="S402" s="375"/>
      <c r="T402" s="79"/>
      <c r="U402" s="78"/>
      <c r="V402" s="70"/>
      <c r="W402" s="281"/>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c r="BV402" s="70"/>
      <c r="BW402" s="70"/>
      <c r="BX402" s="70"/>
      <c r="BY402" s="70"/>
      <c r="BZ402" s="70"/>
      <c r="CA402" s="70"/>
      <c r="CB402" s="70"/>
      <c r="CC402" s="70"/>
      <c r="CD402" s="70"/>
      <c r="CE402" s="70"/>
      <c r="CF402" s="70"/>
      <c r="CG402" s="70"/>
      <c r="CH402" s="70"/>
      <c r="CI402" s="70"/>
      <c r="CJ402" s="70"/>
      <c r="CK402" s="70"/>
      <c r="CL402" s="70"/>
      <c r="CM402" s="70"/>
      <c r="CN402" s="70"/>
      <c r="CO402" s="70"/>
      <c r="CP402" s="70"/>
      <c r="CQ402" s="70"/>
      <c r="CR402" s="70"/>
      <c r="CS402" s="70"/>
      <c r="CT402" s="70"/>
      <c r="CU402" s="70"/>
      <c r="CV402" s="70"/>
      <c r="CW402" s="70"/>
      <c r="CX402" s="70"/>
      <c r="CY402" s="70"/>
      <c r="CZ402" s="70"/>
      <c r="DA402" s="70"/>
      <c r="DB402" s="70"/>
      <c r="DC402" s="70"/>
      <c r="DD402" s="70"/>
      <c r="DE402" s="70"/>
      <c r="DF402" s="70"/>
      <c r="DG402" s="70"/>
      <c r="DH402" s="70"/>
      <c r="DI402" s="70"/>
      <c r="DJ402" s="70"/>
      <c r="DK402" s="70"/>
      <c r="DL402" s="70"/>
      <c r="DM402" s="70"/>
      <c r="DN402" s="70"/>
      <c r="DO402" s="70"/>
      <c r="DP402" s="70"/>
      <c r="DQ402" s="70"/>
      <c r="DR402" s="70"/>
      <c r="DS402" s="70"/>
      <c r="DT402" s="70"/>
      <c r="DU402" s="70"/>
      <c r="DV402" s="70"/>
      <c r="DW402" s="70"/>
    </row>
    <row r="403" spans="2:127" ht="12.75">
      <c r="B403" s="70"/>
      <c r="C403" s="66"/>
      <c r="D403" s="197"/>
      <c r="E403" s="197"/>
      <c r="F403" s="320"/>
      <c r="G403" s="104"/>
      <c r="H403" s="197"/>
      <c r="I403" s="79"/>
      <c r="J403" s="78"/>
      <c r="K403" s="197"/>
      <c r="L403" s="79"/>
      <c r="M403" s="104"/>
      <c r="N403" s="104"/>
      <c r="O403" s="78"/>
      <c r="P403" s="104"/>
      <c r="Q403" s="104"/>
      <c r="R403" s="70"/>
      <c r="S403" s="375"/>
      <c r="T403" s="79"/>
      <c r="U403" s="78"/>
      <c r="V403" s="70"/>
      <c r="W403" s="281"/>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c r="BV403" s="70"/>
      <c r="BW403" s="70"/>
      <c r="BX403" s="70"/>
      <c r="BY403" s="70"/>
      <c r="BZ403" s="70"/>
      <c r="CA403" s="70"/>
      <c r="CB403" s="70"/>
      <c r="CC403" s="70"/>
      <c r="CD403" s="70"/>
      <c r="CE403" s="70"/>
      <c r="CF403" s="70"/>
      <c r="CG403" s="70"/>
      <c r="CH403" s="70"/>
      <c r="CI403" s="70"/>
      <c r="CJ403" s="70"/>
      <c r="CK403" s="70"/>
      <c r="CL403" s="70"/>
      <c r="CM403" s="70"/>
      <c r="CN403" s="70"/>
      <c r="CO403" s="70"/>
      <c r="CP403" s="70"/>
      <c r="CQ403" s="70"/>
      <c r="CR403" s="70"/>
      <c r="CS403" s="70"/>
      <c r="CT403" s="70"/>
      <c r="CU403" s="70"/>
      <c r="CV403" s="70"/>
      <c r="CW403" s="70"/>
      <c r="CX403" s="70"/>
      <c r="CY403" s="70"/>
      <c r="CZ403" s="70"/>
      <c r="DA403" s="70"/>
      <c r="DB403" s="70"/>
      <c r="DC403" s="70"/>
      <c r="DD403" s="70"/>
      <c r="DE403" s="70"/>
      <c r="DF403" s="70"/>
      <c r="DG403" s="70"/>
      <c r="DH403" s="70"/>
      <c r="DI403" s="70"/>
      <c r="DJ403" s="70"/>
      <c r="DK403" s="70"/>
      <c r="DL403" s="70"/>
      <c r="DM403" s="70"/>
      <c r="DN403" s="70"/>
      <c r="DO403" s="70"/>
      <c r="DP403" s="70"/>
      <c r="DQ403" s="70"/>
      <c r="DR403" s="70"/>
      <c r="DS403" s="70"/>
      <c r="DT403" s="70"/>
      <c r="DU403" s="70"/>
      <c r="DV403" s="70"/>
      <c r="DW403" s="70"/>
    </row>
    <row r="404" spans="2:127" ht="12.75">
      <c r="B404" s="70"/>
      <c r="C404" s="66"/>
      <c r="D404" s="197"/>
      <c r="E404" s="197"/>
      <c r="F404" s="320"/>
      <c r="G404" s="104"/>
      <c r="H404" s="197"/>
      <c r="I404" s="79"/>
      <c r="J404" s="78"/>
      <c r="K404" s="197"/>
      <c r="L404" s="79"/>
      <c r="M404" s="104"/>
      <c r="N404" s="104"/>
      <c r="O404" s="78"/>
      <c r="P404" s="104"/>
      <c r="Q404" s="104"/>
      <c r="R404" s="70"/>
      <c r="S404" s="375"/>
      <c r="T404" s="79"/>
      <c r="U404" s="78"/>
      <c r="V404" s="70"/>
      <c r="W404" s="281"/>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c r="BV404" s="70"/>
      <c r="BW404" s="70"/>
      <c r="BX404" s="70"/>
      <c r="BY404" s="70"/>
      <c r="BZ404" s="70"/>
      <c r="CA404" s="70"/>
      <c r="CB404" s="70"/>
      <c r="CC404" s="70"/>
      <c r="CD404" s="70"/>
      <c r="CE404" s="70"/>
      <c r="CF404" s="70"/>
      <c r="CG404" s="70"/>
      <c r="CH404" s="70"/>
      <c r="CI404" s="70"/>
      <c r="CJ404" s="70"/>
      <c r="CK404" s="70"/>
      <c r="CL404" s="70"/>
      <c r="CM404" s="70"/>
      <c r="CN404" s="70"/>
      <c r="CO404" s="70"/>
      <c r="CP404" s="70"/>
      <c r="CQ404" s="70"/>
      <c r="CR404" s="70"/>
      <c r="CS404" s="70"/>
      <c r="CT404" s="70"/>
      <c r="CU404" s="70"/>
      <c r="CV404" s="70"/>
      <c r="CW404" s="70"/>
      <c r="CX404" s="70"/>
      <c r="CY404" s="70"/>
      <c r="CZ404" s="70"/>
      <c r="DA404" s="70"/>
      <c r="DB404" s="70"/>
      <c r="DC404" s="70"/>
      <c r="DD404" s="70"/>
      <c r="DE404" s="70"/>
      <c r="DF404" s="70"/>
      <c r="DG404" s="70"/>
      <c r="DH404" s="70"/>
      <c r="DI404" s="70"/>
      <c r="DJ404" s="70"/>
      <c r="DK404" s="70"/>
      <c r="DL404" s="70"/>
      <c r="DM404" s="70"/>
      <c r="DN404" s="70"/>
      <c r="DO404" s="70"/>
      <c r="DP404" s="70"/>
      <c r="DQ404" s="70"/>
      <c r="DR404" s="70"/>
      <c r="DS404" s="70"/>
      <c r="DT404" s="70"/>
      <c r="DU404" s="70"/>
      <c r="DV404" s="70"/>
      <c r="DW404" s="70"/>
    </row>
    <row r="405" spans="2:127" ht="12.75">
      <c r="B405" s="70"/>
      <c r="C405" s="66"/>
      <c r="D405" s="197"/>
      <c r="E405" s="197"/>
      <c r="F405" s="320"/>
      <c r="G405" s="104"/>
      <c r="H405" s="197"/>
      <c r="I405" s="79"/>
      <c r="J405" s="78"/>
      <c r="K405" s="197"/>
      <c r="L405" s="79"/>
      <c r="M405" s="104"/>
      <c r="N405" s="104"/>
      <c r="O405" s="78"/>
      <c r="P405" s="104"/>
      <c r="Q405" s="104"/>
      <c r="R405" s="70"/>
      <c r="S405" s="375"/>
      <c r="T405" s="79"/>
      <c r="U405" s="78"/>
      <c r="V405" s="70"/>
      <c r="W405" s="281"/>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c r="BV405" s="70"/>
      <c r="BW405" s="70"/>
      <c r="BX405" s="70"/>
      <c r="BY405" s="70"/>
      <c r="BZ405" s="70"/>
      <c r="CA405" s="70"/>
      <c r="CB405" s="70"/>
      <c r="CC405" s="70"/>
      <c r="CD405" s="70"/>
      <c r="CE405" s="70"/>
      <c r="CF405" s="70"/>
      <c r="CG405" s="70"/>
      <c r="CH405" s="70"/>
      <c r="CI405" s="70"/>
      <c r="CJ405" s="70"/>
      <c r="CK405" s="70"/>
      <c r="CL405" s="70"/>
      <c r="CM405" s="70"/>
      <c r="CN405" s="70"/>
      <c r="CO405" s="70"/>
      <c r="CP405" s="70"/>
      <c r="CQ405" s="70"/>
      <c r="CR405" s="70"/>
      <c r="CS405" s="70"/>
      <c r="CT405" s="70"/>
      <c r="CU405" s="70"/>
      <c r="CV405" s="70"/>
      <c r="CW405" s="70"/>
      <c r="CX405" s="70"/>
      <c r="CY405" s="70"/>
      <c r="CZ405" s="70"/>
      <c r="DA405" s="70"/>
      <c r="DB405" s="70"/>
      <c r="DC405" s="70"/>
      <c r="DD405" s="70"/>
      <c r="DE405" s="70"/>
      <c r="DF405" s="70"/>
      <c r="DG405" s="70"/>
      <c r="DH405" s="70"/>
      <c r="DI405" s="70"/>
      <c r="DJ405" s="70"/>
      <c r="DK405" s="70"/>
      <c r="DL405" s="70"/>
      <c r="DM405" s="70"/>
      <c r="DN405" s="70"/>
      <c r="DO405" s="70"/>
      <c r="DP405" s="70"/>
      <c r="DQ405" s="70"/>
      <c r="DR405" s="70"/>
      <c r="DS405" s="70"/>
      <c r="DT405" s="70"/>
      <c r="DU405" s="70"/>
      <c r="DV405" s="70"/>
      <c r="DW405" s="70"/>
    </row>
    <row r="406" spans="2:127" ht="12.75">
      <c r="B406" s="70"/>
      <c r="C406" s="66"/>
      <c r="D406" s="197"/>
      <c r="E406" s="197"/>
      <c r="F406" s="320"/>
      <c r="G406" s="104"/>
      <c r="H406" s="197"/>
      <c r="I406" s="79"/>
      <c r="J406" s="78"/>
      <c r="K406" s="197"/>
      <c r="L406" s="79"/>
      <c r="M406" s="104"/>
      <c r="N406" s="104"/>
      <c r="O406" s="78"/>
      <c r="P406" s="104"/>
      <c r="Q406" s="104"/>
      <c r="R406" s="70"/>
      <c r="S406" s="375"/>
      <c r="T406" s="79"/>
      <c r="U406" s="78"/>
      <c r="V406" s="70"/>
      <c r="W406" s="281"/>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c r="BV406" s="70"/>
      <c r="BW406" s="70"/>
      <c r="BX406" s="70"/>
      <c r="BY406" s="70"/>
      <c r="BZ406" s="70"/>
      <c r="CA406" s="70"/>
      <c r="CB406" s="70"/>
      <c r="CC406" s="70"/>
      <c r="CD406" s="70"/>
      <c r="CE406" s="70"/>
      <c r="CF406" s="70"/>
      <c r="CG406" s="70"/>
      <c r="CH406" s="70"/>
      <c r="CI406" s="70"/>
      <c r="CJ406" s="70"/>
      <c r="CK406" s="70"/>
      <c r="CL406" s="70"/>
      <c r="CM406" s="70"/>
      <c r="CN406" s="70"/>
      <c r="CO406" s="70"/>
      <c r="CP406" s="70"/>
      <c r="CQ406" s="70"/>
      <c r="CR406" s="70"/>
      <c r="CS406" s="70"/>
      <c r="CT406" s="70"/>
      <c r="CU406" s="70"/>
      <c r="CV406" s="70"/>
      <c r="CW406" s="70"/>
      <c r="CX406" s="70"/>
      <c r="CY406" s="70"/>
      <c r="CZ406" s="70"/>
      <c r="DA406" s="70"/>
      <c r="DB406" s="70"/>
      <c r="DC406" s="70"/>
      <c r="DD406" s="70"/>
      <c r="DE406" s="70"/>
      <c r="DF406" s="70"/>
      <c r="DG406" s="70"/>
      <c r="DH406" s="70"/>
      <c r="DI406" s="70"/>
      <c r="DJ406" s="70"/>
      <c r="DK406" s="70"/>
      <c r="DL406" s="70"/>
      <c r="DM406" s="70"/>
      <c r="DN406" s="70"/>
      <c r="DO406" s="70"/>
      <c r="DP406" s="70"/>
      <c r="DQ406" s="70"/>
      <c r="DR406" s="70"/>
      <c r="DS406" s="70"/>
      <c r="DT406" s="70"/>
      <c r="DU406" s="70"/>
      <c r="DV406" s="70"/>
      <c r="DW406" s="70"/>
    </row>
    <row r="407" spans="2:127" ht="12.75">
      <c r="B407" s="70"/>
      <c r="C407" s="66"/>
      <c r="D407" s="197"/>
      <c r="E407" s="197"/>
      <c r="F407" s="320"/>
      <c r="G407" s="104"/>
      <c r="H407" s="197"/>
      <c r="I407" s="79"/>
      <c r="J407" s="78"/>
      <c r="K407" s="197"/>
      <c r="L407" s="79"/>
      <c r="M407" s="104"/>
      <c r="N407" s="104"/>
      <c r="O407" s="78"/>
      <c r="P407" s="104"/>
      <c r="Q407" s="104"/>
      <c r="R407" s="70"/>
      <c r="S407" s="375"/>
      <c r="T407" s="79"/>
      <c r="U407" s="78"/>
      <c r="V407" s="70"/>
      <c r="W407" s="281"/>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c r="BV407" s="70"/>
      <c r="BW407" s="70"/>
      <c r="BX407" s="70"/>
      <c r="BY407" s="70"/>
      <c r="BZ407" s="70"/>
      <c r="CA407" s="70"/>
      <c r="CB407" s="70"/>
      <c r="CC407" s="70"/>
      <c r="CD407" s="70"/>
      <c r="CE407" s="70"/>
      <c r="CF407" s="70"/>
      <c r="CG407" s="70"/>
      <c r="CH407" s="70"/>
      <c r="CI407" s="70"/>
      <c r="CJ407" s="70"/>
      <c r="CK407" s="70"/>
      <c r="CL407" s="70"/>
      <c r="CM407" s="70"/>
      <c r="CN407" s="70"/>
      <c r="CO407" s="70"/>
      <c r="CP407" s="70"/>
      <c r="CQ407" s="70"/>
      <c r="CR407" s="70"/>
      <c r="CS407" s="70"/>
      <c r="CT407" s="70"/>
      <c r="CU407" s="70"/>
      <c r="CV407" s="70"/>
      <c r="CW407" s="70"/>
      <c r="CX407" s="70"/>
      <c r="CY407" s="70"/>
      <c r="CZ407" s="70"/>
      <c r="DA407" s="70"/>
      <c r="DB407" s="70"/>
      <c r="DC407" s="70"/>
      <c r="DD407" s="70"/>
      <c r="DE407" s="70"/>
      <c r="DF407" s="70"/>
      <c r="DG407" s="70"/>
      <c r="DH407" s="70"/>
      <c r="DI407" s="70"/>
      <c r="DJ407" s="70"/>
      <c r="DK407" s="70"/>
      <c r="DL407" s="70"/>
      <c r="DM407" s="70"/>
      <c r="DN407" s="70"/>
      <c r="DO407" s="70"/>
      <c r="DP407" s="70"/>
      <c r="DQ407" s="70"/>
      <c r="DR407" s="70"/>
      <c r="DS407" s="70"/>
      <c r="DT407" s="70"/>
      <c r="DU407" s="70"/>
      <c r="DV407" s="70"/>
      <c r="DW407" s="70"/>
    </row>
    <row r="408" spans="2:127" ht="12.75">
      <c r="B408" s="70"/>
      <c r="C408" s="66"/>
      <c r="D408" s="197"/>
      <c r="E408" s="197"/>
      <c r="F408" s="320"/>
      <c r="G408" s="104"/>
      <c r="H408" s="197"/>
      <c r="I408" s="79"/>
      <c r="J408" s="78"/>
      <c r="K408" s="197"/>
      <c r="L408" s="79"/>
      <c r="M408" s="104"/>
      <c r="N408" s="104"/>
      <c r="O408" s="78"/>
      <c r="P408" s="104"/>
      <c r="Q408" s="104"/>
      <c r="R408" s="70"/>
      <c r="S408" s="375"/>
      <c r="T408" s="79"/>
      <c r="U408" s="78"/>
      <c r="V408" s="70"/>
      <c r="W408" s="281"/>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c r="BV408" s="70"/>
      <c r="BW408" s="70"/>
      <c r="BX408" s="70"/>
      <c r="BY408" s="70"/>
      <c r="BZ408" s="70"/>
      <c r="CA408" s="70"/>
      <c r="CB408" s="70"/>
      <c r="CC408" s="70"/>
      <c r="CD408" s="70"/>
      <c r="CE408" s="70"/>
      <c r="CF408" s="70"/>
      <c r="CG408" s="70"/>
      <c r="CH408" s="70"/>
      <c r="CI408" s="70"/>
      <c r="CJ408" s="70"/>
      <c r="CK408" s="70"/>
      <c r="CL408" s="70"/>
      <c r="CM408" s="70"/>
      <c r="CN408" s="70"/>
      <c r="CO408" s="70"/>
      <c r="CP408" s="70"/>
      <c r="CQ408" s="70"/>
      <c r="CR408" s="70"/>
      <c r="CS408" s="70"/>
      <c r="CT408" s="70"/>
      <c r="CU408" s="70"/>
      <c r="CV408" s="70"/>
      <c r="CW408" s="70"/>
      <c r="CX408" s="70"/>
      <c r="CY408" s="70"/>
      <c r="CZ408" s="70"/>
      <c r="DA408" s="70"/>
      <c r="DB408" s="70"/>
      <c r="DC408" s="70"/>
      <c r="DD408" s="70"/>
      <c r="DE408" s="70"/>
      <c r="DF408" s="70"/>
      <c r="DG408" s="70"/>
      <c r="DH408" s="70"/>
      <c r="DI408" s="70"/>
      <c r="DJ408" s="70"/>
      <c r="DK408" s="70"/>
      <c r="DL408" s="70"/>
      <c r="DM408" s="70"/>
      <c r="DN408" s="70"/>
      <c r="DO408" s="70"/>
      <c r="DP408" s="70"/>
      <c r="DQ408" s="70"/>
      <c r="DR408" s="70"/>
      <c r="DS408" s="70"/>
      <c r="DT408" s="70"/>
      <c r="DU408" s="70"/>
      <c r="DV408" s="70"/>
      <c r="DW408" s="70"/>
    </row>
    <row r="409" spans="2:127" ht="12.75">
      <c r="B409" s="70"/>
      <c r="C409" s="66"/>
      <c r="D409" s="197"/>
      <c r="E409" s="197"/>
      <c r="F409" s="320"/>
      <c r="G409" s="104"/>
      <c r="H409" s="197"/>
      <c r="I409" s="79"/>
      <c r="J409" s="78"/>
      <c r="K409" s="197"/>
      <c r="L409" s="79"/>
      <c r="M409" s="104"/>
      <c r="N409" s="104"/>
      <c r="O409" s="78"/>
      <c r="P409" s="104"/>
      <c r="Q409" s="104"/>
      <c r="R409" s="70"/>
      <c r="S409" s="375"/>
      <c r="T409" s="79"/>
      <c r="U409" s="78"/>
      <c r="V409" s="70"/>
      <c r="W409" s="281"/>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c r="BV409" s="70"/>
      <c r="BW409" s="70"/>
      <c r="BX409" s="70"/>
      <c r="BY409" s="70"/>
      <c r="BZ409" s="70"/>
      <c r="CA409" s="70"/>
      <c r="CB409" s="70"/>
      <c r="CC409" s="70"/>
      <c r="CD409" s="70"/>
      <c r="CE409" s="70"/>
      <c r="CF409" s="70"/>
      <c r="CG409" s="70"/>
      <c r="CH409" s="70"/>
      <c r="CI409" s="70"/>
      <c r="CJ409" s="70"/>
      <c r="CK409" s="70"/>
      <c r="CL409" s="70"/>
      <c r="CM409" s="70"/>
      <c r="CN409" s="70"/>
      <c r="CO409" s="70"/>
      <c r="CP409" s="70"/>
      <c r="CQ409" s="70"/>
      <c r="CR409" s="70"/>
      <c r="CS409" s="70"/>
      <c r="CT409" s="70"/>
      <c r="CU409" s="70"/>
      <c r="CV409" s="70"/>
      <c r="CW409" s="70"/>
      <c r="CX409" s="70"/>
      <c r="CY409" s="70"/>
      <c r="CZ409" s="70"/>
      <c r="DA409" s="70"/>
      <c r="DB409" s="70"/>
      <c r="DC409" s="70"/>
      <c r="DD409" s="70"/>
      <c r="DE409" s="70"/>
      <c r="DF409" s="70"/>
      <c r="DG409" s="70"/>
      <c r="DH409" s="70"/>
      <c r="DI409" s="70"/>
      <c r="DJ409" s="70"/>
      <c r="DK409" s="70"/>
      <c r="DL409" s="70"/>
      <c r="DM409" s="70"/>
      <c r="DN409" s="70"/>
      <c r="DO409" s="70"/>
      <c r="DP409" s="70"/>
      <c r="DQ409" s="70"/>
      <c r="DR409" s="70"/>
      <c r="DS409" s="70"/>
      <c r="DT409" s="70"/>
      <c r="DU409" s="70"/>
      <c r="DV409" s="70"/>
      <c r="DW409" s="70"/>
    </row>
    <row r="410" spans="2:127" ht="12.75">
      <c r="B410" s="70"/>
      <c r="C410" s="66"/>
      <c r="D410" s="197"/>
      <c r="E410" s="197"/>
      <c r="F410" s="320"/>
      <c r="G410" s="104"/>
      <c r="H410" s="197"/>
      <c r="I410" s="79"/>
      <c r="J410" s="78"/>
      <c r="K410" s="197"/>
      <c r="L410" s="79"/>
      <c r="M410" s="104"/>
      <c r="N410" s="104"/>
      <c r="O410" s="78"/>
      <c r="P410" s="104"/>
      <c r="Q410" s="104"/>
      <c r="R410" s="70"/>
      <c r="S410" s="375"/>
      <c r="T410" s="79"/>
      <c r="U410" s="78"/>
      <c r="V410" s="70"/>
      <c r="W410" s="281"/>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c r="BV410" s="70"/>
      <c r="BW410" s="70"/>
      <c r="BX410" s="70"/>
      <c r="BY410" s="70"/>
      <c r="BZ410" s="70"/>
      <c r="CA410" s="70"/>
      <c r="CB410" s="70"/>
      <c r="CC410" s="70"/>
      <c r="CD410" s="70"/>
      <c r="CE410" s="70"/>
      <c r="CF410" s="70"/>
      <c r="CG410" s="70"/>
      <c r="CH410" s="70"/>
      <c r="CI410" s="70"/>
      <c r="CJ410" s="70"/>
      <c r="CK410" s="70"/>
      <c r="CL410" s="70"/>
      <c r="CM410" s="70"/>
      <c r="CN410" s="70"/>
      <c r="CO410" s="70"/>
      <c r="CP410" s="70"/>
      <c r="CQ410" s="70"/>
      <c r="CR410" s="70"/>
      <c r="CS410" s="70"/>
      <c r="CT410" s="70"/>
      <c r="CU410" s="70"/>
      <c r="CV410" s="70"/>
      <c r="CW410" s="70"/>
      <c r="CX410" s="70"/>
      <c r="CY410" s="70"/>
      <c r="CZ410" s="70"/>
      <c r="DA410" s="70"/>
      <c r="DB410" s="70"/>
      <c r="DC410" s="70"/>
      <c r="DD410" s="70"/>
      <c r="DE410" s="70"/>
      <c r="DF410" s="70"/>
      <c r="DG410" s="70"/>
      <c r="DH410" s="70"/>
      <c r="DI410" s="70"/>
      <c r="DJ410" s="70"/>
      <c r="DK410" s="70"/>
      <c r="DL410" s="70"/>
      <c r="DM410" s="70"/>
      <c r="DN410" s="70"/>
      <c r="DO410" s="70"/>
      <c r="DP410" s="70"/>
      <c r="DQ410" s="70"/>
      <c r="DR410" s="70"/>
      <c r="DS410" s="70"/>
      <c r="DT410" s="70"/>
      <c r="DU410" s="70"/>
      <c r="DV410" s="70"/>
      <c r="DW410" s="70"/>
    </row>
    <row r="411" spans="2:127" ht="12.75">
      <c r="B411" s="70"/>
      <c r="C411" s="66"/>
      <c r="D411" s="197"/>
      <c r="E411" s="197"/>
      <c r="F411" s="320"/>
      <c r="G411" s="104"/>
      <c r="H411" s="197"/>
      <c r="I411" s="79"/>
      <c r="J411" s="78"/>
      <c r="K411" s="197"/>
      <c r="L411" s="79"/>
      <c r="M411" s="104"/>
      <c r="N411" s="104"/>
      <c r="O411" s="78"/>
      <c r="P411" s="104"/>
      <c r="Q411" s="104"/>
      <c r="R411" s="70"/>
      <c r="S411" s="375"/>
      <c r="T411" s="79"/>
      <c r="U411" s="78"/>
      <c r="V411" s="70"/>
      <c r="W411" s="281"/>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c r="BV411" s="70"/>
      <c r="BW411" s="70"/>
      <c r="BX411" s="70"/>
      <c r="BY411" s="70"/>
      <c r="BZ411" s="70"/>
      <c r="CA411" s="70"/>
      <c r="CB411" s="70"/>
      <c r="CC411" s="70"/>
      <c r="CD411" s="70"/>
      <c r="CE411" s="70"/>
      <c r="CF411" s="70"/>
      <c r="CG411" s="70"/>
      <c r="CH411" s="70"/>
      <c r="CI411" s="70"/>
      <c r="CJ411" s="70"/>
      <c r="CK411" s="70"/>
      <c r="CL411" s="70"/>
      <c r="CM411" s="70"/>
      <c r="CN411" s="70"/>
      <c r="CO411" s="70"/>
      <c r="CP411" s="70"/>
      <c r="CQ411" s="70"/>
      <c r="CR411" s="70"/>
      <c r="CS411" s="70"/>
      <c r="CT411" s="70"/>
      <c r="CU411" s="70"/>
      <c r="CV411" s="70"/>
      <c r="CW411" s="70"/>
      <c r="CX411" s="70"/>
      <c r="CY411" s="70"/>
      <c r="CZ411" s="70"/>
      <c r="DA411" s="70"/>
      <c r="DB411" s="70"/>
      <c r="DC411" s="70"/>
      <c r="DD411" s="70"/>
      <c r="DE411" s="70"/>
      <c r="DF411" s="70"/>
      <c r="DG411" s="70"/>
      <c r="DH411" s="70"/>
      <c r="DI411" s="70"/>
      <c r="DJ411" s="70"/>
      <c r="DK411" s="70"/>
      <c r="DL411" s="70"/>
      <c r="DM411" s="70"/>
      <c r="DN411" s="70"/>
      <c r="DO411" s="70"/>
      <c r="DP411" s="70"/>
      <c r="DQ411" s="70"/>
      <c r="DR411" s="70"/>
      <c r="DS411" s="70"/>
      <c r="DT411" s="70"/>
      <c r="DU411" s="70"/>
      <c r="DV411" s="70"/>
      <c r="DW411" s="70"/>
    </row>
    <row r="412" spans="2:127" ht="12.75">
      <c r="B412" s="70"/>
      <c r="C412" s="66"/>
      <c r="D412" s="197"/>
      <c r="E412" s="197"/>
      <c r="F412" s="320"/>
      <c r="G412" s="104"/>
      <c r="H412" s="197"/>
      <c r="I412" s="79"/>
      <c r="J412" s="78"/>
      <c r="K412" s="197"/>
      <c r="L412" s="79"/>
      <c r="M412" s="104"/>
      <c r="N412" s="104"/>
      <c r="O412" s="78"/>
      <c r="P412" s="104"/>
      <c r="Q412" s="104"/>
      <c r="R412" s="70"/>
      <c r="S412" s="375"/>
      <c r="T412" s="79"/>
      <c r="U412" s="78"/>
      <c r="V412" s="70"/>
      <c r="W412" s="281"/>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c r="CO412" s="70"/>
      <c r="CP412" s="70"/>
      <c r="CQ412" s="70"/>
      <c r="CR412" s="70"/>
      <c r="CS412" s="70"/>
      <c r="CT412" s="70"/>
      <c r="CU412" s="70"/>
      <c r="CV412" s="70"/>
      <c r="CW412" s="70"/>
      <c r="CX412" s="70"/>
      <c r="CY412" s="70"/>
      <c r="CZ412" s="70"/>
      <c r="DA412" s="70"/>
      <c r="DB412" s="70"/>
      <c r="DC412" s="70"/>
      <c r="DD412" s="70"/>
      <c r="DE412" s="70"/>
      <c r="DF412" s="70"/>
      <c r="DG412" s="70"/>
      <c r="DH412" s="70"/>
      <c r="DI412" s="70"/>
      <c r="DJ412" s="70"/>
      <c r="DK412" s="70"/>
      <c r="DL412" s="70"/>
      <c r="DM412" s="70"/>
      <c r="DN412" s="70"/>
      <c r="DO412" s="70"/>
      <c r="DP412" s="70"/>
      <c r="DQ412" s="70"/>
      <c r="DR412" s="70"/>
      <c r="DS412" s="70"/>
      <c r="DT412" s="70"/>
      <c r="DU412" s="70"/>
      <c r="DV412" s="70"/>
      <c r="DW412" s="70"/>
    </row>
    <row r="413" spans="2:127" ht="12.75">
      <c r="B413" s="70"/>
      <c r="C413" s="66"/>
      <c r="D413" s="197"/>
      <c r="E413" s="197"/>
      <c r="F413" s="320"/>
      <c r="G413" s="104"/>
      <c r="H413" s="197"/>
      <c r="I413" s="79"/>
      <c r="J413" s="78"/>
      <c r="K413" s="197"/>
      <c r="L413" s="79"/>
      <c r="M413" s="104"/>
      <c r="N413" s="104"/>
      <c r="O413" s="78"/>
      <c r="P413" s="104"/>
      <c r="Q413" s="104"/>
      <c r="R413" s="70"/>
      <c r="S413" s="375"/>
      <c r="T413" s="79"/>
      <c r="U413" s="78"/>
      <c r="V413" s="70"/>
      <c r="W413" s="281"/>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c r="BV413" s="70"/>
      <c r="BW413" s="70"/>
      <c r="BX413" s="70"/>
      <c r="BY413" s="70"/>
      <c r="BZ413" s="70"/>
      <c r="CA413" s="70"/>
      <c r="CB413" s="70"/>
      <c r="CC413" s="70"/>
      <c r="CD413" s="70"/>
      <c r="CE413" s="70"/>
      <c r="CF413" s="70"/>
      <c r="CG413" s="70"/>
      <c r="CH413" s="70"/>
      <c r="CI413" s="70"/>
      <c r="CJ413" s="70"/>
      <c r="CK413" s="70"/>
      <c r="CL413" s="70"/>
      <c r="CM413" s="70"/>
      <c r="CN413" s="70"/>
      <c r="CO413" s="70"/>
      <c r="CP413" s="70"/>
      <c r="CQ413" s="70"/>
      <c r="CR413" s="70"/>
      <c r="CS413" s="70"/>
      <c r="CT413" s="70"/>
      <c r="CU413" s="70"/>
      <c r="CV413" s="70"/>
      <c r="CW413" s="70"/>
      <c r="CX413" s="70"/>
      <c r="CY413" s="70"/>
      <c r="CZ413" s="70"/>
      <c r="DA413" s="70"/>
      <c r="DB413" s="70"/>
      <c r="DC413" s="70"/>
      <c r="DD413" s="70"/>
      <c r="DE413" s="70"/>
      <c r="DF413" s="70"/>
      <c r="DG413" s="70"/>
      <c r="DH413" s="70"/>
      <c r="DI413" s="70"/>
      <c r="DJ413" s="70"/>
      <c r="DK413" s="70"/>
      <c r="DL413" s="70"/>
      <c r="DM413" s="70"/>
      <c r="DN413" s="70"/>
      <c r="DO413" s="70"/>
      <c r="DP413" s="70"/>
      <c r="DQ413" s="70"/>
      <c r="DR413" s="70"/>
      <c r="DS413" s="70"/>
      <c r="DT413" s="70"/>
      <c r="DU413" s="70"/>
      <c r="DV413" s="70"/>
      <c r="DW413" s="70"/>
    </row>
    <row r="414" spans="2:127" ht="12.75">
      <c r="B414" s="70"/>
      <c r="C414" s="66"/>
      <c r="D414" s="197"/>
      <c r="E414" s="197"/>
      <c r="F414" s="320"/>
      <c r="G414" s="104"/>
      <c r="H414" s="197"/>
      <c r="I414" s="79"/>
      <c r="J414" s="78"/>
      <c r="K414" s="197"/>
      <c r="L414" s="79"/>
      <c r="M414" s="104"/>
      <c r="N414" s="104"/>
      <c r="O414" s="78"/>
      <c r="P414" s="104"/>
      <c r="Q414" s="104"/>
      <c r="R414" s="70"/>
      <c r="S414" s="375"/>
      <c r="T414" s="79"/>
      <c r="U414" s="78"/>
      <c r="V414" s="70"/>
      <c r="W414" s="281"/>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c r="BV414" s="70"/>
      <c r="BW414" s="70"/>
      <c r="BX414" s="70"/>
      <c r="BY414" s="70"/>
      <c r="BZ414" s="70"/>
      <c r="CA414" s="70"/>
      <c r="CB414" s="70"/>
      <c r="CC414" s="70"/>
      <c r="CD414" s="70"/>
      <c r="CE414" s="70"/>
      <c r="CF414" s="70"/>
      <c r="CG414" s="70"/>
      <c r="CH414" s="70"/>
      <c r="CI414" s="70"/>
      <c r="CJ414" s="70"/>
      <c r="CK414" s="70"/>
      <c r="CL414" s="70"/>
      <c r="CM414" s="70"/>
      <c r="CN414" s="70"/>
      <c r="CO414" s="70"/>
      <c r="CP414" s="70"/>
      <c r="CQ414" s="70"/>
      <c r="CR414" s="70"/>
      <c r="CS414" s="70"/>
      <c r="CT414" s="70"/>
      <c r="CU414" s="70"/>
      <c r="CV414" s="70"/>
      <c r="CW414" s="70"/>
      <c r="CX414" s="70"/>
      <c r="CY414" s="70"/>
      <c r="CZ414" s="70"/>
      <c r="DA414" s="70"/>
      <c r="DB414" s="70"/>
      <c r="DC414" s="70"/>
      <c r="DD414" s="70"/>
      <c r="DE414" s="70"/>
      <c r="DF414" s="70"/>
      <c r="DG414" s="70"/>
      <c r="DH414" s="70"/>
      <c r="DI414" s="70"/>
      <c r="DJ414" s="70"/>
      <c r="DK414" s="70"/>
      <c r="DL414" s="70"/>
      <c r="DM414" s="70"/>
      <c r="DN414" s="70"/>
      <c r="DO414" s="70"/>
      <c r="DP414" s="70"/>
      <c r="DQ414" s="70"/>
      <c r="DR414" s="70"/>
      <c r="DS414" s="70"/>
      <c r="DT414" s="70"/>
      <c r="DU414" s="70"/>
      <c r="DV414" s="70"/>
      <c r="DW414" s="70"/>
    </row>
    <row r="415" spans="2:127" ht="12.75">
      <c r="B415" s="70"/>
      <c r="C415" s="66"/>
      <c r="D415" s="197"/>
      <c r="E415" s="197"/>
      <c r="F415" s="320"/>
      <c r="G415" s="104"/>
      <c r="H415" s="197"/>
      <c r="I415" s="79"/>
      <c r="J415" s="78"/>
      <c r="K415" s="197"/>
      <c r="L415" s="79"/>
      <c r="M415" s="104"/>
      <c r="N415" s="104"/>
      <c r="O415" s="78"/>
      <c r="P415" s="104"/>
      <c r="Q415" s="104"/>
      <c r="R415" s="70"/>
      <c r="S415" s="375"/>
      <c r="T415" s="79"/>
      <c r="U415" s="78"/>
      <c r="V415" s="70"/>
      <c r="W415" s="281"/>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CS415" s="70"/>
      <c r="CT415" s="70"/>
      <c r="CU415" s="70"/>
      <c r="CV415" s="70"/>
      <c r="CW415" s="70"/>
      <c r="CX415" s="70"/>
      <c r="CY415" s="70"/>
      <c r="CZ415" s="70"/>
      <c r="DA415" s="70"/>
      <c r="DB415" s="70"/>
      <c r="DC415" s="70"/>
      <c r="DD415" s="70"/>
      <c r="DE415" s="70"/>
      <c r="DF415" s="70"/>
      <c r="DG415" s="70"/>
      <c r="DH415" s="70"/>
      <c r="DI415" s="70"/>
      <c r="DJ415" s="70"/>
      <c r="DK415" s="70"/>
      <c r="DL415" s="70"/>
      <c r="DM415" s="70"/>
      <c r="DN415" s="70"/>
      <c r="DO415" s="70"/>
      <c r="DP415" s="70"/>
      <c r="DQ415" s="70"/>
      <c r="DR415" s="70"/>
      <c r="DS415" s="70"/>
      <c r="DT415" s="70"/>
      <c r="DU415" s="70"/>
      <c r="DV415" s="70"/>
      <c r="DW415" s="70"/>
    </row>
    <row r="416" spans="2:127" ht="12.75">
      <c r="B416" s="70"/>
      <c r="C416" s="66"/>
      <c r="D416" s="197"/>
      <c r="E416" s="197"/>
      <c r="F416" s="320"/>
      <c r="G416" s="104"/>
      <c r="H416" s="197"/>
      <c r="I416" s="79"/>
      <c r="J416" s="78"/>
      <c r="K416" s="197"/>
      <c r="L416" s="79"/>
      <c r="M416" s="104"/>
      <c r="N416" s="104"/>
      <c r="O416" s="78"/>
      <c r="P416" s="104"/>
      <c r="Q416" s="104"/>
      <c r="R416" s="70"/>
      <c r="S416" s="375"/>
      <c r="T416" s="79"/>
      <c r="U416" s="78"/>
      <c r="V416" s="70"/>
      <c r="W416" s="281"/>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c r="BV416" s="70"/>
      <c r="BW416" s="70"/>
      <c r="BX416" s="70"/>
      <c r="BY416" s="70"/>
      <c r="BZ416" s="70"/>
      <c r="CA416" s="70"/>
      <c r="CB416" s="70"/>
      <c r="CC416" s="70"/>
      <c r="CD416" s="70"/>
      <c r="CE416" s="70"/>
      <c r="CF416" s="70"/>
      <c r="CG416" s="70"/>
      <c r="CH416" s="70"/>
      <c r="CI416" s="70"/>
      <c r="CJ416" s="70"/>
      <c r="CK416" s="70"/>
      <c r="CL416" s="70"/>
      <c r="CM416" s="70"/>
      <c r="CN416" s="70"/>
      <c r="CO416" s="70"/>
      <c r="CP416" s="70"/>
      <c r="CQ416" s="70"/>
      <c r="CR416" s="70"/>
      <c r="CS416" s="70"/>
      <c r="CT416" s="70"/>
      <c r="CU416" s="70"/>
      <c r="CV416" s="70"/>
      <c r="CW416" s="70"/>
      <c r="CX416" s="70"/>
      <c r="CY416" s="70"/>
      <c r="CZ416" s="70"/>
      <c r="DA416" s="70"/>
      <c r="DB416" s="70"/>
      <c r="DC416" s="70"/>
      <c r="DD416" s="70"/>
      <c r="DE416" s="70"/>
      <c r="DF416" s="70"/>
      <c r="DG416" s="70"/>
      <c r="DH416" s="70"/>
      <c r="DI416" s="70"/>
      <c r="DJ416" s="70"/>
      <c r="DK416" s="70"/>
      <c r="DL416" s="70"/>
      <c r="DM416" s="70"/>
      <c r="DN416" s="70"/>
      <c r="DO416" s="70"/>
      <c r="DP416" s="70"/>
      <c r="DQ416" s="70"/>
      <c r="DR416" s="70"/>
      <c r="DS416" s="70"/>
      <c r="DT416" s="70"/>
      <c r="DU416" s="70"/>
      <c r="DV416" s="70"/>
      <c r="DW416" s="70"/>
    </row>
    <row r="417" spans="2:127" ht="12.75">
      <c r="B417" s="70"/>
      <c r="C417" s="66"/>
      <c r="D417" s="197"/>
      <c r="E417" s="197"/>
      <c r="F417" s="320"/>
      <c r="G417" s="104"/>
      <c r="H417" s="197"/>
      <c r="I417" s="79"/>
      <c r="J417" s="78"/>
      <c r="K417" s="197"/>
      <c r="L417" s="79"/>
      <c r="M417" s="104"/>
      <c r="N417" s="104"/>
      <c r="O417" s="78"/>
      <c r="P417" s="104"/>
      <c r="Q417" s="104"/>
      <c r="R417" s="70"/>
      <c r="S417" s="375"/>
      <c r="T417" s="79"/>
      <c r="U417" s="78"/>
      <c r="V417" s="70"/>
      <c r="W417" s="281"/>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c r="BV417" s="70"/>
      <c r="BW417" s="70"/>
      <c r="BX417" s="70"/>
      <c r="BY417" s="70"/>
      <c r="BZ417" s="70"/>
      <c r="CA417" s="70"/>
      <c r="CB417" s="70"/>
      <c r="CC417" s="70"/>
      <c r="CD417" s="70"/>
      <c r="CE417" s="70"/>
      <c r="CF417" s="70"/>
      <c r="CG417" s="70"/>
      <c r="CH417" s="70"/>
      <c r="CI417" s="70"/>
      <c r="CJ417" s="70"/>
      <c r="CK417" s="70"/>
      <c r="CL417" s="70"/>
      <c r="CM417" s="70"/>
      <c r="CN417" s="70"/>
      <c r="CO417" s="70"/>
      <c r="CP417" s="70"/>
      <c r="CQ417" s="70"/>
      <c r="CR417" s="70"/>
      <c r="CS417" s="70"/>
      <c r="CT417" s="70"/>
      <c r="CU417" s="70"/>
      <c r="CV417" s="70"/>
      <c r="CW417" s="70"/>
      <c r="CX417" s="70"/>
      <c r="CY417" s="70"/>
      <c r="CZ417" s="70"/>
      <c r="DA417" s="70"/>
      <c r="DB417" s="70"/>
      <c r="DC417" s="70"/>
      <c r="DD417" s="70"/>
      <c r="DE417" s="70"/>
      <c r="DF417" s="70"/>
      <c r="DG417" s="70"/>
      <c r="DH417" s="70"/>
      <c r="DI417" s="70"/>
      <c r="DJ417" s="70"/>
      <c r="DK417" s="70"/>
      <c r="DL417" s="70"/>
      <c r="DM417" s="70"/>
      <c r="DN417" s="70"/>
      <c r="DO417" s="70"/>
      <c r="DP417" s="70"/>
      <c r="DQ417" s="70"/>
      <c r="DR417" s="70"/>
      <c r="DS417" s="70"/>
      <c r="DT417" s="70"/>
      <c r="DU417" s="70"/>
      <c r="DV417" s="70"/>
      <c r="DW417" s="70"/>
    </row>
    <row r="418" spans="2:127" ht="12.75">
      <c r="B418" s="70"/>
      <c r="C418" s="66"/>
      <c r="D418" s="197"/>
      <c r="E418" s="197"/>
      <c r="F418" s="320"/>
      <c r="G418" s="104"/>
      <c r="H418" s="197"/>
      <c r="I418" s="79"/>
      <c r="J418" s="78"/>
      <c r="K418" s="197"/>
      <c r="L418" s="79"/>
      <c r="M418" s="104"/>
      <c r="N418" s="104"/>
      <c r="O418" s="78"/>
      <c r="P418" s="104"/>
      <c r="Q418" s="104"/>
      <c r="R418" s="70"/>
      <c r="S418" s="375"/>
      <c r="T418" s="79"/>
      <c r="U418" s="78"/>
      <c r="V418" s="70"/>
      <c r="W418" s="281"/>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c r="BV418" s="70"/>
      <c r="BW418" s="70"/>
      <c r="BX418" s="70"/>
      <c r="BY418" s="70"/>
      <c r="BZ418" s="70"/>
      <c r="CA418" s="70"/>
      <c r="CB418" s="70"/>
      <c r="CC418" s="70"/>
      <c r="CD418" s="70"/>
      <c r="CE418" s="70"/>
      <c r="CF418" s="70"/>
      <c r="CG418" s="70"/>
      <c r="CH418" s="70"/>
      <c r="CI418" s="70"/>
      <c r="CJ418" s="70"/>
      <c r="CK418" s="70"/>
      <c r="CL418" s="70"/>
      <c r="CM418" s="70"/>
      <c r="CN418" s="70"/>
      <c r="CO418" s="70"/>
      <c r="CP418" s="70"/>
      <c r="CQ418" s="70"/>
      <c r="CR418" s="70"/>
      <c r="CS418" s="70"/>
      <c r="CT418" s="70"/>
      <c r="CU418" s="70"/>
      <c r="CV418" s="70"/>
      <c r="CW418" s="70"/>
      <c r="CX418" s="70"/>
      <c r="CY418" s="70"/>
      <c r="CZ418" s="70"/>
      <c r="DA418" s="70"/>
      <c r="DB418" s="70"/>
      <c r="DC418" s="70"/>
      <c r="DD418" s="70"/>
      <c r="DE418" s="70"/>
      <c r="DF418" s="70"/>
      <c r="DG418" s="70"/>
      <c r="DH418" s="70"/>
      <c r="DI418" s="70"/>
      <c r="DJ418" s="70"/>
      <c r="DK418" s="70"/>
      <c r="DL418" s="70"/>
      <c r="DM418" s="70"/>
      <c r="DN418" s="70"/>
      <c r="DO418" s="70"/>
      <c r="DP418" s="70"/>
      <c r="DQ418" s="70"/>
      <c r="DR418" s="70"/>
      <c r="DS418" s="70"/>
      <c r="DT418" s="70"/>
      <c r="DU418" s="70"/>
      <c r="DV418" s="70"/>
      <c r="DW418" s="70"/>
    </row>
    <row r="419" spans="2:127" ht="12.75">
      <c r="B419" s="70"/>
      <c r="C419" s="66"/>
      <c r="D419" s="197"/>
      <c r="E419" s="197"/>
      <c r="F419" s="320"/>
      <c r="G419" s="104"/>
      <c r="H419" s="197"/>
      <c r="I419" s="79"/>
      <c r="J419" s="78"/>
      <c r="K419" s="197"/>
      <c r="L419" s="79"/>
      <c r="M419" s="104"/>
      <c r="N419" s="104"/>
      <c r="O419" s="78"/>
      <c r="P419" s="104"/>
      <c r="Q419" s="104"/>
      <c r="R419" s="70"/>
      <c r="S419" s="375"/>
      <c r="T419" s="79"/>
      <c r="U419" s="78"/>
      <c r="V419" s="70"/>
      <c r="W419" s="281"/>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c r="BV419" s="70"/>
      <c r="BW419" s="70"/>
      <c r="BX419" s="70"/>
      <c r="BY419" s="70"/>
      <c r="BZ419" s="70"/>
      <c r="CA419" s="70"/>
      <c r="CB419" s="70"/>
      <c r="CC419" s="70"/>
      <c r="CD419" s="70"/>
      <c r="CE419" s="70"/>
      <c r="CF419" s="70"/>
      <c r="CG419" s="70"/>
      <c r="CH419" s="70"/>
      <c r="CI419" s="70"/>
      <c r="CJ419" s="70"/>
      <c r="CK419" s="70"/>
      <c r="CL419" s="70"/>
      <c r="CM419" s="70"/>
      <c r="CN419" s="70"/>
      <c r="CO419" s="70"/>
      <c r="CP419" s="70"/>
      <c r="CQ419" s="70"/>
      <c r="CR419" s="70"/>
      <c r="CS419" s="70"/>
      <c r="CT419" s="70"/>
      <c r="CU419" s="70"/>
      <c r="CV419" s="70"/>
      <c r="CW419" s="70"/>
      <c r="CX419" s="70"/>
      <c r="CY419" s="70"/>
      <c r="CZ419" s="70"/>
      <c r="DA419" s="70"/>
      <c r="DB419" s="70"/>
      <c r="DC419" s="70"/>
      <c r="DD419" s="70"/>
      <c r="DE419" s="70"/>
      <c r="DF419" s="70"/>
      <c r="DG419" s="70"/>
      <c r="DH419" s="70"/>
      <c r="DI419" s="70"/>
      <c r="DJ419" s="70"/>
      <c r="DK419" s="70"/>
      <c r="DL419" s="70"/>
      <c r="DM419" s="70"/>
      <c r="DN419" s="70"/>
      <c r="DO419" s="70"/>
      <c r="DP419" s="70"/>
      <c r="DQ419" s="70"/>
      <c r="DR419" s="70"/>
      <c r="DS419" s="70"/>
      <c r="DT419" s="70"/>
      <c r="DU419" s="70"/>
      <c r="DV419" s="70"/>
      <c r="DW419" s="70"/>
    </row>
    <row r="420" spans="2:127" ht="12.75">
      <c r="B420" s="70"/>
      <c r="C420" s="66"/>
      <c r="D420" s="197"/>
      <c r="E420" s="197"/>
      <c r="F420" s="320"/>
      <c r="G420" s="104"/>
      <c r="H420" s="197"/>
      <c r="I420" s="79"/>
      <c r="J420" s="78"/>
      <c r="K420" s="197"/>
      <c r="L420" s="79"/>
      <c r="M420" s="104"/>
      <c r="N420" s="104"/>
      <c r="O420" s="78"/>
      <c r="P420" s="104"/>
      <c r="Q420" s="104"/>
      <c r="R420" s="70"/>
      <c r="S420" s="375"/>
      <c r="T420" s="79"/>
      <c r="U420" s="78"/>
      <c r="V420" s="70"/>
      <c r="W420" s="281"/>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c r="BV420" s="70"/>
      <c r="BW420" s="70"/>
      <c r="BX420" s="70"/>
      <c r="BY420" s="70"/>
      <c r="BZ420" s="70"/>
      <c r="CA420" s="70"/>
      <c r="CB420" s="70"/>
      <c r="CC420" s="70"/>
      <c r="CD420" s="70"/>
      <c r="CE420" s="70"/>
      <c r="CF420" s="70"/>
      <c r="CG420" s="70"/>
      <c r="CH420" s="70"/>
      <c r="CI420" s="70"/>
      <c r="CJ420" s="70"/>
      <c r="CK420" s="70"/>
      <c r="CL420" s="70"/>
      <c r="CM420" s="70"/>
      <c r="CN420" s="70"/>
      <c r="CO420" s="70"/>
      <c r="CP420" s="70"/>
      <c r="CQ420" s="70"/>
      <c r="CR420" s="70"/>
      <c r="CS420" s="70"/>
      <c r="CT420" s="70"/>
      <c r="CU420" s="70"/>
      <c r="CV420" s="70"/>
      <c r="CW420" s="70"/>
      <c r="CX420" s="70"/>
      <c r="CY420" s="70"/>
      <c r="CZ420" s="70"/>
      <c r="DA420" s="70"/>
      <c r="DB420" s="70"/>
      <c r="DC420" s="70"/>
      <c r="DD420" s="70"/>
      <c r="DE420" s="70"/>
      <c r="DF420" s="70"/>
      <c r="DG420" s="70"/>
      <c r="DH420" s="70"/>
      <c r="DI420" s="70"/>
      <c r="DJ420" s="70"/>
      <c r="DK420" s="70"/>
      <c r="DL420" s="70"/>
      <c r="DM420" s="70"/>
      <c r="DN420" s="70"/>
      <c r="DO420" s="70"/>
      <c r="DP420" s="70"/>
      <c r="DQ420" s="70"/>
      <c r="DR420" s="70"/>
      <c r="DS420" s="70"/>
      <c r="DT420" s="70"/>
      <c r="DU420" s="70"/>
      <c r="DV420" s="70"/>
      <c r="DW420" s="70"/>
    </row>
    <row r="421" spans="2:127" ht="12.75">
      <c r="B421" s="70"/>
      <c r="C421" s="66"/>
      <c r="D421" s="197"/>
      <c r="E421" s="197"/>
      <c r="F421" s="320"/>
      <c r="G421" s="104"/>
      <c r="H421" s="197"/>
      <c r="I421" s="79"/>
      <c r="J421" s="78"/>
      <c r="K421" s="197"/>
      <c r="L421" s="79"/>
      <c r="M421" s="104"/>
      <c r="N421" s="104"/>
      <c r="O421" s="78"/>
      <c r="P421" s="104"/>
      <c r="Q421" s="104"/>
      <c r="R421" s="70"/>
      <c r="S421" s="375"/>
      <c r="T421" s="79"/>
      <c r="U421" s="78"/>
      <c r="V421" s="70"/>
      <c r="W421" s="281"/>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c r="BV421" s="70"/>
      <c r="BW421" s="70"/>
      <c r="BX421" s="70"/>
      <c r="BY421" s="70"/>
      <c r="BZ421" s="70"/>
      <c r="CA421" s="70"/>
      <c r="CB421" s="70"/>
      <c r="CC421" s="70"/>
      <c r="CD421" s="70"/>
      <c r="CE421" s="70"/>
      <c r="CF421" s="70"/>
      <c r="CG421" s="70"/>
      <c r="CH421" s="70"/>
      <c r="CI421" s="70"/>
      <c r="CJ421" s="70"/>
      <c r="CK421" s="70"/>
      <c r="CL421" s="70"/>
      <c r="CM421" s="70"/>
      <c r="CN421" s="70"/>
      <c r="CO421" s="70"/>
      <c r="CP421" s="70"/>
      <c r="CQ421" s="70"/>
      <c r="CR421" s="70"/>
      <c r="CS421" s="70"/>
      <c r="CT421" s="70"/>
      <c r="CU421" s="70"/>
      <c r="CV421" s="70"/>
      <c r="CW421" s="70"/>
      <c r="CX421" s="70"/>
      <c r="CY421" s="70"/>
      <c r="CZ421" s="70"/>
      <c r="DA421" s="70"/>
      <c r="DB421" s="70"/>
      <c r="DC421" s="70"/>
      <c r="DD421" s="70"/>
      <c r="DE421" s="70"/>
      <c r="DF421" s="70"/>
      <c r="DG421" s="70"/>
      <c r="DH421" s="70"/>
      <c r="DI421" s="70"/>
      <c r="DJ421" s="70"/>
      <c r="DK421" s="70"/>
      <c r="DL421" s="70"/>
      <c r="DM421" s="70"/>
      <c r="DN421" s="70"/>
      <c r="DO421" s="70"/>
      <c r="DP421" s="70"/>
      <c r="DQ421" s="70"/>
      <c r="DR421" s="70"/>
      <c r="DS421" s="70"/>
      <c r="DT421" s="70"/>
      <c r="DU421" s="70"/>
      <c r="DV421" s="70"/>
      <c r="DW421" s="70"/>
    </row>
    <row r="422" spans="2:127" ht="12.75">
      <c r="B422" s="70"/>
      <c r="C422" s="66"/>
      <c r="D422" s="197"/>
      <c r="E422" s="197"/>
      <c r="F422" s="320"/>
      <c r="G422" s="104"/>
      <c r="H422" s="197"/>
      <c r="I422" s="79"/>
      <c r="J422" s="78"/>
      <c r="K422" s="197"/>
      <c r="L422" s="79"/>
      <c r="M422" s="104"/>
      <c r="N422" s="104"/>
      <c r="O422" s="78"/>
      <c r="P422" s="104"/>
      <c r="Q422" s="104"/>
      <c r="R422" s="70"/>
      <c r="S422" s="375"/>
      <c r="T422" s="79"/>
      <c r="U422" s="78"/>
      <c r="V422" s="70"/>
      <c r="W422" s="281"/>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c r="BV422" s="70"/>
      <c r="BW422" s="70"/>
      <c r="BX422" s="70"/>
      <c r="BY422" s="70"/>
      <c r="BZ422" s="70"/>
      <c r="CA422" s="70"/>
      <c r="CB422" s="70"/>
      <c r="CC422" s="70"/>
      <c r="CD422" s="70"/>
      <c r="CE422" s="70"/>
      <c r="CF422" s="70"/>
      <c r="CG422" s="70"/>
      <c r="CH422" s="70"/>
      <c r="CI422" s="70"/>
      <c r="CJ422" s="70"/>
      <c r="CK422" s="70"/>
      <c r="CL422" s="70"/>
      <c r="CM422" s="70"/>
      <c r="CN422" s="70"/>
      <c r="CO422" s="70"/>
      <c r="CP422" s="70"/>
      <c r="CQ422" s="70"/>
      <c r="CR422" s="70"/>
      <c r="CS422" s="70"/>
      <c r="CT422" s="70"/>
      <c r="CU422" s="70"/>
      <c r="CV422" s="70"/>
      <c r="CW422" s="70"/>
      <c r="CX422" s="70"/>
      <c r="CY422" s="70"/>
      <c r="CZ422" s="70"/>
      <c r="DA422" s="70"/>
      <c r="DB422" s="70"/>
      <c r="DC422" s="70"/>
      <c r="DD422" s="70"/>
      <c r="DE422" s="70"/>
      <c r="DF422" s="70"/>
      <c r="DG422" s="70"/>
      <c r="DH422" s="70"/>
      <c r="DI422" s="70"/>
      <c r="DJ422" s="70"/>
      <c r="DK422" s="70"/>
      <c r="DL422" s="70"/>
      <c r="DM422" s="70"/>
      <c r="DN422" s="70"/>
      <c r="DO422" s="70"/>
      <c r="DP422" s="70"/>
      <c r="DQ422" s="70"/>
      <c r="DR422" s="70"/>
      <c r="DS422" s="70"/>
      <c r="DT422" s="70"/>
      <c r="DU422" s="70"/>
      <c r="DV422" s="70"/>
      <c r="DW422" s="70"/>
    </row>
    <row r="423" spans="2:127" ht="12.75">
      <c r="B423" s="70"/>
      <c r="C423" s="66"/>
      <c r="D423" s="197"/>
      <c r="E423" s="197"/>
      <c r="F423" s="320"/>
      <c r="G423" s="104"/>
      <c r="H423" s="197"/>
      <c r="I423" s="79"/>
      <c r="J423" s="78"/>
      <c r="K423" s="197"/>
      <c r="L423" s="79"/>
      <c r="M423" s="104"/>
      <c r="N423" s="104"/>
      <c r="O423" s="78"/>
      <c r="P423" s="104"/>
      <c r="Q423" s="104"/>
      <c r="R423" s="70"/>
      <c r="S423" s="375"/>
      <c r="T423" s="79"/>
      <c r="U423" s="78"/>
      <c r="V423" s="70"/>
      <c r="W423" s="281"/>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c r="BV423" s="70"/>
      <c r="BW423" s="70"/>
      <c r="BX423" s="70"/>
      <c r="BY423" s="70"/>
      <c r="BZ423" s="70"/>
      <c r="CA423" s="70"/>
      <c r="CB423" s="70"/>
      <c r="CC423" s="70"/>
      <c r="CD423" s="70"/>
      <c r="CE423" s="70"/>
      <c r="CF423" s="70"/>
      <c r="CG423" s="70"/>
      <c r="CH423" s="70"/>
      <c r="CI423" s="70"/>
      <c r="CJ423" s="70"/>
      <c r="CK423" s="70"/>
      <c r="CL423" s="70"/>
      <c r="CM423" s="70"/>
      <c r="CN423" s="70"/>
      <c r="CO423" s="70"/>
      <c r="CP423" s="70"/>
      <c r="CQ423" s="70"/>
      <c r="CR423" s="70"/>
      <c r="CS423" s="70"/>
      <c r="CT423" s="70"/>
      <c r="CU423" s="70"/>
      <c r="CV423" s="70"/>
      <c r="CW423" s="70"/>
      <c r="CX423" s="70"/>
      <c r="CY423" s="70"/>
      <c r="CZ423" s="70"/>
      <c r="DA423" s="70"/>
      <c r="DB423" s="70"/>
      <c r="DC423" s="70"/>
      <c r="DD423" s="70"/>
      <c r="DE423" s="70"/>
      <c r="DF423" s="70"/>
      <c r="DG423" s="70"/>
      <c r="DH423" s="70"/>
      <c r="DI423" s="70"/>
      <c r="DJ423" s="70"/>
      <c r="DK423" s="70"/>
      <c r="DL423" s="70"/>
      <c r="DM423" s="70"/>
      <c r="DN423" s="70"/>
      <c r="DO423" s="70"/>
      <c r="DP423" s="70"/>
      <c r="DQ423" s="70"/>
      <c r="DR423" s="70"/>
      <c r="DS423" s="70"/>
      <c r="DT423" s="70"/>
      <c r="DU423" s="70"/>
      <c r="DV423" s="70"/>
      <c r="DW423" s="70"/>
    </row>
    <row r="424" spans="2:127" ht="12.75">
      <c r="B424" s="70"/>
      <c r="C424" s="66"/>
      <c r="D424" s="197"/>
      <c r="E424" s="197"/>
      <c r="F424" s="320"/>
      <c r="G424" s="104"/>
      <c r="H424" s="197"/>
      <c r="I424" s="79"/>
      <c r="J424" s="78"/>
      <c r="K424" s="197"/>
      <c r="L424" s="79"/>
      <c r="M424" s="104"/>
      <c r="N424" s="104"/>
      <c r="O424" s="78"/>
      <c r="P424" s="104"/>
      <c r="Q424" s="104"/>
      <c r="R424" s="70"/>
      <c r="S424" s="375"/>
      <c r="T424" s="79"/>
      <c r="U424" s="78"/>
      <c r="V424" s="70"/>
      <c r="W424" s="281"/>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c r="BV424" s="70"/>
      <c r="BW424" s="70"/>
      <c r="BX424" s="70"/>
      <c r="BY424" s="70"/>
      <c r="BZ424" s="70"/>
      <c r="CA424" s="70"/>
      <c r="CB424" s="70"/>
      <c r="CC424" s="70"/>
      <c r="CD424" s="70"/>
      <c r="CE424" s="70"/>
      <c r="CF424" s="70"/>
      <c r="CG424" s="70"/>
      <c r="CH424" s="70"/>
      <c r="CI424" s="70"/>
      <c r="CJ424" s="70"/>
      <c r="CK424" s="70"/>
      <c r="CL424" s="70"/>
      <c r="CM424" s="70"/>
      <c r="CN424" s="70"/>
      <c r="CO424" s="70"/>
      <c r="CP424" s="70"/>
      <c r="CQ424" s="70"/>
      <c r="CR424" s="70"/>
      <c r="CS424" s="70"/>
      <c r="CT424" s="70"/>
      <c r="CU424" s="70"/>
      <c r="CV424" s="70"/>
      <c r="CW424" s="70"/>
      <c r="CX424" s="70"/>
      <c r="CY424" s="70"/>
      <c r="CZ424" s="70"/>
      <c r="DA424" s="70"/>
      <c r="DB424" s="70"/>
      <c r="DC424" s="70"/>
      <c r="DD424" s="70"/>
      <c r="DE424" s="70"/>
      <c r="DF424" s="70"/>
      <c r="DG424" s="70"/>
      <c r="DH424" s="70"/>
      <c r="DI424" s="70"/>
      <c r="DJ424" s="70"/>
      <c r="DK424" s="70"/>
      <c r="DL424" s="70"/>
      <c r="DM424" s="70"/>
      <c r="DN424" s="70"/>
      <c r="DO424" s="70"/>
      <c r="DP424" s="70"/>
      <c r="DQ424" s="70"/>
      <c r="DR424" s="70"/>
      <c r="DS424" s="70"/>
      <c r="DT424" s="70"/>
      <c r="DU424" s="70"/>
      <c r="DV424" s="70"/>
      <c r="DW424" s="70"/>
    </row>
    <row r="425" spans="2:127" ht="12.75">
      <c r="B425" s="70"/>
      <c r="C425" s="66"/>
      <c r="D425" s="197"/>
      <c r="E425" s="197"/>
      <c r="F425" s="320"/>
      <c r="G425" s="104"/>
      <c r="H425" s="197"/>
      <c r="I425" s="79"/>
      <c r="J425" s="78"/>
      <c r="K425" s="197"/>
      <c r="L425" s="79"/>
      <c r="M425" s="104"/>
      <c r="N425" s="104"/>
      <c r="O425" s="78"/>
      <c r="P425" s="104"/>
      <c r="Q425" s="104"/>
      <c r="R425" s="70"/>
      <c r="S425" s="375"/>
      <c r="T425" s="79"/>
      <c r="U425" s="78"/>
      <c r="V425" s="70"/>
      <c r="W425" s="281"/>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row>
    <row r="426" spans="2:127" ht="12.75">
      <c r="B426" s="70"/>
      <c r="C426" s="66"/>
      <c r="D426" s="197"/>
      <c r="E426" s="197"/>
      <c r="F426" s="320"/>
      <c r="G426" s="104"/>
      <c r="H426" s="197"/>
      <c r="I426" s="79"/>
      <c r="J426" s="78"/>
      <c r="K426" s="197"/>
      <c r="L426" s="79"/>
      <c r="M426" s="104"/>
      <c r="N426" s="104"/>
      <c r="O426" s="78"/>
      <c r="P426" s="104"/>
      <c r="Q426" s="104"/>
      <c r="R426" s="70"/>
      <c r="S426" s="375"/>
      <c r="T426" s="79"/>
      <c r="U426" s="78"/>
      <c r="V426" s="70"/>
      <c r="W426" s="281"/>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c r="BV426" s="70"/>
      <c r="BW426" s="70"/>
      <c r="BX426" s="70"/>
      <c r="BY426" s="70"/>
      <c r="BZ426" s="70"/>
      <c r="CA426" s="70"/>
      <c r="CB426" s="70"/>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c r="DN426" s="70"/>
      <c r="DO426" s="70"/>
      <c r="DP426" s="70"/>
      <c r="DQ426" s="70"/>
      <c r="DR426" s="70"/>
      <c r="DS426" s="70"/>
      <c r="DT426" s="70"/>
      <c r="DU426" s="70"/>
      <c r="DV426" s="70"/>
      <c r="DW426" s="70"/>
    </row>
    <row r="427" spans="2:127" ht="12.75">
      <c r="B427" s="70"/>
      <c r="C427" s="66"/>
      <c r="D427" s="197"/>
      <c r="E427" s="197"/>
      <c r="F427" s="320"/>
      <c r="G427" s="104"/>
      <c r="H427" s="197"/>
      <c r="I427" s="79"/>
      <c r="J427" s="78"/>
      <c r="K427" s="197"/>
      <c r="L427" s="79"/>
      <c r="M427" s="104"/>
      <c r="N427" s="104"/>
      <c r="O427" s="78"/>
      <c r="P427" s="104"/>
      <c r="Q427" s="104"/>
      <c r="R427" s="70"/>
      <c r="S427" s="375"/>
      <c r="T427" s="79"/>
      <c r="U427" s="78"/>
      <c r="V427" s="70"/>
      <c r="W427" s="281"/>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70"/>
      <c r="DN427" s="70"/>
      <c r="DO427" s="70"/>
      <c r="DP427" s="70"/>
      <c r="DQ427" s="70"/>
      <c r="DR427" s="70"/>
      <c r="DS427" s="70"/>
      <c r="DT427" s="70"/>
      <c r="DU427" s="70"/>
      <c r="DV427" s="70"/>
      <c r="DW427" s="70"/>
    </row>
    <row r="428" spans="2:127" ht="12.75">
      <c r="B428" s="70"/>
      <c r="C428" s="66"/>
      <c r="D428" s="197"/>
      <c r="E428" s="197"/>
      <c r="F428" s="320"/>
      <c r="G428" s="104"/>
      <c r="H428" s="197"/>
      <c r="I428" s="79"/>
      <c r="J428" s="78"/>
      <c r="K428" s="197"/>
      <c r="L428" s="79"/>
      <c r="M428" s="104"/>
      <c r="N428" s="104"/>
      <c r="O428" s="78"/>
      <c r="P428" s="104"/>
      <c r="Q428" s="104"/>
      <c r="R428" s="70"/>
      <c r="S428" s="375"/>
      <c r="T428" s="79"/>
      <c r="U428" s="78"/>
      <c r="V428" s="70"/>
      <c r="W428" s="281"/>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c r="BV428" s="70"/>
      <c r="BW428" s="70"/>
      <c r="BX428" s="70"/>
      <c r="BY428" s="70"/>
      <c r="BZ428" s="70"/>
      <c r="CA428" s="70"/>
      <c r="CB428" s="70"/>
      <c r="CC428" s="70"/>
      <c r="CD428" s="70"/>
      <c r="CE428" s="70"/>
      <c r="CF428" s="70"/>
      <c r="CG428" s="70"/>
      <c r="CH428" s="70"/>
      <c r="CI428" s="70"/>
      <c r="CJ428" s="70"/>
      <c r="CK428" s="70"/>
      <c r="CL428" s="70"/>
      <c r="CM428" s="70"/>
      <c r="CN428" s="70"/>
      <c r="CO428" s="70"/>
      <c r="CP428" s="70"/>
      <c r="CQ428" s="70"/>
      <c r="CR428" s="70"/>
      <c r="CS428" s="70"/>
      <c r="CT428" s="70"/>
      <c r="CU428" s="70"/>
      <c r="CV428" s="70"/>
      <c r="CW428" s="70"/>
      <c r="CX428" s="70"/>
      <c r="CY428" s="70"/>
      <c r="CZ428" s="70"/>
      <c r="DA428" s="70"/>
      <c r="DB428" s="70"/>
      <c r="DC428" s="70"/>
      <c r="DD428" s="70"/>
      <c r="DE428" s="70"/>
      <c r="DF428" s="70"/>
      <c r="DG428" s="70"/>
      <c r="DH428" s="70"/>
      <c r="DI428" s="70"/>
      <c r="DJ428" s="70"/>
      <c r="DK428" s="70"/>
      <c r="DL428" s="70"/>
      <c r="DM428" s="70"/>
      <c r="DN428" s="70"/>
      <c r="DO428" s="70"/>
      <c r="DP428" s="70"/>
      <c r="DQ428" s="70"/>
      <c r="DR428" s="70"/>
      <c r="DS428" s="70"/>
      <c r="DT428" s="70"/>
      <c r="DU428" s="70"/>
      <c r="DV428" s="70"/>
      <c r="DW428" s="70"/>
    </row>
    <row r="429" spans="2:127" ht="12.75">
      <c r="B429" s="70"/>
      <c r="C429" s="66"/>
      <c r="D429" s="197"/>
      <c r="E429" s="197"/>
      <c r="F429" s="320"/>
      <c r="G429" s="104"/>
      <c r="H429" s="197"/>
      <c r="I429" s="79"/>
      <c r="J429" s="78"/>
      <c r="K429" s="197"/>
      <c r="L429" s="79"/>
      <c r="M429" s="104"/>
      <c r="N429" s="104"/>
      <c r="O429" s="78"/>
      <c r="P429" s="104"/>
      <c r="Q429" s="104"/>
      <c r="R429" s="70"/>
      <c r="S429" s="375"/>
      <c r="T429" s="79"/>
      <c r="U429" s="78"/>
      <c r="V429" s="70"/>
      <c r="W429" s="281"/>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c r="BV429" s="70"/>
      <c r="BW429" s="70"/>
      <c r="BX429" s="70"/>
      <c r="BY429" s="70"/>
      <c r="BZ429" s="70"/>
      <c r="CA429" s="70"/>
      <c r="CB429" s="70"/>
      <c r="CC429" s="70"/>
      <c r="CD429" s="70"/>
      <c r="CE429" s="70"/>
      <c r="CF429" s="70"/>
      <c r="CG429" s="70"/>
      <c r="CH429" s="70"/>
      <c r="CI429" s="70"/>
      <c r="CJ429" s="70"/>
      <c r="CK429" s="70"/>
      <c r="CL429" s="70"/>
      <c r="CM429" s="70"/>
      <c r="CN429" s="70"/>
      <c r="CO429" s="70"/>
      <c r="CP429" s="70"/>
      <c r="CQ429" s="70"/>
      <c r="CR429" s="70"/>
      <c r="CS429" s="70"/>
      <c r="CT429" s="70"/>
      <c r="CU429" s="70"/>
      <c r="CV429" s="70"/>
      <c r="CW429" s="70"/>
      <c r="CX429" s="70"/>
      <c r="CY429" s="70"/>
      <c r="CZ429" s="70"/>
      <c r="DA429" s="70"/>
      <c r="DB429" s="70"/>
      <c r="DC429" s="70"/>
      <c r="DD429" s="70"/>
      <c r="DE429" s="70"/>
      <c r="DF429" s="70"/>
      <c r="DG429" s="70"/>
      <c r="DH429" s="70"/>
      <c r="DI429" s="70"/>
      <c r="DJ429" s="70"/>
      <c r="DK429" s="70"/>
      <c r="DL429" s="70"/>
      <c r="DM429" s="70"/>
      <c r="DN429" s="70"/>
      <c r="DO429" s="70"/>
      <c r="DP429" s="70"/>
      <c r="DQ429" s="70"/>
      <c r="DR429" s="70"/>
      <c r="DS429" s="70"/>
      <c r="DT429" s="70"/>
      <c r="DU429" s="70"/>
      <c r="DV429" s="70"/>
      <c r="DW429" s="70"/>
    </row>
    <row r="430" spans="2:127" ht="12.75">
      <c r="B430" s="70"/>
      <c r="C430" s="66"/>
      <c r="D430" s="197"/>
      <c r="E430" s="197"/>
      <c r="F430" s="320"/>
      <c r="G430" s="104"/>
      <c r="H430" s="197"/>
      <c r="I430" s="79"/>
      <c r="J430" s="78"/>
      <c r="K430" s="197"/>
      <c r="L430" s="79"/>
      <c r="M430" s="104"/>
      <c r="N430" s="104"/>
      <c r="O430" s="78"/>
      <c r="P430" s="104"/>
      <c r="Q430" s="104"/>
      <c r="R430" s="70"/>
      <c r="S430" s="375"/>
      <c r="T430" s="79"/>
      <c r="U430" s="78"/>
      <c r="V430" s="70"/>
      <c r="W430" s="281"/>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c r="CO430" s="70"/>
      <c r="CP430" s="70"/>
      <c r="CQ430" s="70"/>
      <c r="CR430" s="70"/>
      <c r="CS430" s="70"/>
      <c r="CT430" s="70"/>
      <c r="CU430" s="70"/>
      <c r="CV430" s="70"/>
      <c r="CW430" s="70"/>
      <c r="CX430" s="70"/>
      <c r="CY430" s="70"/>
      <c r="CZ430" s="70"/>
      <c r="DA430" s="70"/>
      <c r="DB430" s="70"/>
      <c r="DC430" s="70"/>
      <c r="DD430" s="70"/>
      <c r="DE430" s="70"/>
      <c r="DF430" s="70"/>
      <c r="DG430" s="70"/>
      <c r="DH430" s="70"/>
      <c r="DI430" s="70"/>
      <c r="DJ430" s="70"/>
      <c r="DK430" s="70"/>
      <c r="DL430" s="70"/>
      <c r="DM430" s="70"/>
      <c r="DN430" s="70"/>
      <c r="DO430" s="70"/>
      <c r="DP430" s="70"/>
      <c r="DQ430" s="70"/>
      <c r="DR430" s="70"/>
      <c r="DS430" s="70"/>
      <c r="DT430" s="70"/>
      <c r="DU430" s="70"/>
      <c r="DV430" s="70"/>
      <c r="DW430" s="70"/>
    </row>
    <row r="431" spans="2:127" ht="12.75">
      <c r="B431" s="70"/>
      <c r="C431" s="66"/>
      <c r="D431" s="197"/>
      <c r="E431" s="197"/>
      <c r="F431" s="320"/>
      <c r="G431" s="104"/>
      <c r="H431" s="197"/>
      <c r="I431" s="79"/>
      <c r="J431" s="78"/>
      <c r="K431" s="197"/>
      <c r="L431" s="79"/>
      <c r="M431" s="104"/>
      <c r="N431" s="104"/>
      <c r="O431" s="78"/>
      <c r="P431" s="104"/>
      <c r="Q431" s="104"/>
      <c r="R431" s="70"/>
      <c r="S431" s="375"/>
      <c r="T431" s="79"/>
      <c r="U431" s="78"/>
      <c r="V431" s="70"/>
      <c r="W431" s="281"/>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c r="CO431" s="70"/>
      <c r="CP431" s="70"/>
      <c r="CQ431" s="70"/>
      <c r="CR431" s="70"/>
      <c r="CS431" s="70"/>
      <c r="CT431" s="70"/>
      <c r="CU431" s="70"/>
      <c r="CV431" s="70"/>
      <c r="CW431" s="70"/>
      <c r="CX431" s="70"/>
      <c r="CY431" s="70"/>
      <c r="CZ431" s="70"/>
      <c r="DA431" s="70"/>
      <c r="DB431" s="70"/>
      <c r="DC431" s="70"/>
      <c r="DD431" s="70"/>
      <c r="DE431" s="70"/>
      <c r="DF431" s="70"/>
      <c r="DG431" s="70"/>
      <c r="DH431" s="70"/>
      <c r="DI431" s="70"/>
      <c r="DJ431" s="70"/>
      <c r="DK431" s="70"/>
      <c r="DL431" s="70"/>
      <c r="DM431" s="70"/>
      <c r="DN431" s="70"/>
      <c r="DO431" s="70"/>
      <c r="DP431" s="70"/>
      <c r="DQ431" s="70"/>
      <c r="DR431" s="70"/>
      <c r="DS431" s="70"/>
      <c r="DT431" s="70"/>
      <c r="DU431" s="70"/>
      <c r="DV431" s="70"/>
      <c r="DW431" s="70"/>
    </row>
    <row r="432" spans="2:127" ht="12.75">
      <c r="B432" s="70"/>
      <c r="C432" s="66"/>
      <c r="D432" s="197"/>
      <c r="E432" s="197"/>
      <c r="F432" s="320"/>
      <c r="G432" s="104"/>
      <c r="H432" s="197"/>
      <c r="I432" s="79"/>
      <c r="J432" s="78"/>
      <c r="K432" s="197"/>
      <c r="L432" s="79"/>
      <c r="M432" s="104"/>
      <c r="N432" s="104"/>
      <c r="O432" s="78"/>
      <c r="P432" s="104"/>
      <c r="Q432" s="104"/>
      <c r="R432" s="70"/>
      <c r="S432" s="375"/>
      <c r="T432" s="79"/>
      <c r="U432" s="78"/>
      <c r="V432" s="70"/>
      <c r="W432" s="281"/>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c r="BV432" s="70"/>
      <c r="BW432" s="70"/>
      <c r="BX432" s="70"/>
      <c r="BY432" s="70"/>
      <c r="BZ432" s="70"/>
      <c r="CA432" s="70"/>
      <c r="CB432" s="70"/>
      <c r="CC432" s="70"/>
      <c r="CD432" s="70"/>
      <c r="CE432" s="70"/>
      <c r="CF432" s="70"/>
      <c r="CG432" s="70"/>
      <c r="CH432" s="70"/>
      <c r="CI432" s="70"/>
      <c r="CJ432" s="70"/>
      <c r="CK432" s="70"/>
      <c r="CL432" s="70"/>
      <c r="CM432" s="70"/>
      <c r="CN432" s="70"/>
      <c r="CO432" s="70"/>
      <c r="CP432" s="70"/>
      <c r="CQ432" s="70"/>
      <c r="CR432" s="70"/>
      <c r="CS432" s="70"/>
      <c r="CT432" s="70"/>
      <c r="CU432" s="70"/>
      <c r="CV432" s="70"/>
      <c r="CW432" s="70"/>
      <c r="CX432" s="70"/>
      <c r="CY432" s="70"/>
      <c r="CZ432" s="70"/>
      <c r="DA432" s="70"/>
      <c r="DB432" s="70"/>
      <c r="DC432" s="70"/>
      <c r="DD432" s="70"/>
      <c r="DE432" s="70"/>
      <c r="DF432" s="70"/>
      <c r="DG432" s="70"/>
      <c r="DH432" s="70"/>
      <c r="DI432" s="70"/>
      <c r="DJ432" s="70"/>
      <c r="DK432" s="70"/>
      <c r="DL432" s="70"/>
      <c r="DM432" s="70"/>
      <c r="DN432" s="70"/>
      <c r="DO432" s="70"/>
      <c r="DP432" s="70"/>
      <c r="DQ432" s="70"/>
      <c r="DR432" s="70"/>
      <c r="DS432" s="70"/>
      <c r="DT432" s="70"/>
      <c r="DU432" s="70"/>
      <c r="DV432" s="70"/>
      <c r="DW432" s="70"/>
    </row>
    <row r="433" spans="2:127" ht="12.75">
      <c r="B433" s="70"/>
      <c r="C433" s="66"/>
      <c r="D433" s="197"/>
      <c r="E433" s="197"/>
      <c r="F433" s="320"/>
      <c r="G433" s="104"/>
      <c r="H433" s="197"/>
      <c r="I433" s="79"/>
      <c r="J433" s="78"/>
      <c r="K433" s="197"/>
      <c r="L433" s="79"/>
      <c r="M433" s="104"/>
      <c r="N433" s="104"/>
      <c r="O433" s="78"/>
      <c r="P433" s="104"/>
      <c r="Q433" s="104"/>
      <c r="R433" s="70"/>
      <c r="S433" s="375"/>
      <c r="T433" s="79"/>
      <c r="U433" s="78"/>
      <c r="V433" s="70"/>
      <c r="W433" s="281"/>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c r="BV433" s="70"/>
      <c r="BW433" s="70"/>
      <c r="BX433" s="70"/>
      <c r="BY433" s="70"/>
      <c r="BZ433" s="70"/>
      <c r="CA433" s="70"/>
      <c r="CB433" s="70"/>
      <c r="CC433" s="70"/>
      <c r="CD433" s="70"/>
      <c r="CE433" s="70"/>
      <c r="CF433" s="70"/>
      <c r="CG433" s="70"/>
      <c r="CH433" s="70"/>
      <c r="CI433" s="70"/>
      <c r="CJ433" s="70"/>
      <c r="CK433" s="70"/>
      <c r="CL433" s="70"/>
      <c r="CM433" s="70"/>
      <c r="CN433" s="70"/>
      <c r="CO433" s="70"/>
      <c r="CP433" s="70"/>
      <c r="CQ433" s="70"/>
      <c r="CR433" s="70"/>
      <c r="CS433" s="70"/>
      <c r="CT433" s="70"/>
      <c r="CU433" s="70"/>
      <c r="CV433" s="70"/>
      <c r="CW433" s="70"/>
      <c r="CX433" s="70"/>
      <c r="CY433" s="70"/>
      <c r="CZ433" s="70"/>
      <c r="DA433" s="70"/>
      <c r="DB433" s="70"/>
      <c r="DC433" s="70"/>
      <c r="DD433" s="70"/>
      <c r="DE433" s="70"/>
      <c r="DF433" s="70"/>
      <c r="DG433" s="70"/>
      <c r="DH433" s="70"/>
      <c r="DI433" s="70"/>
      <c r="DJ433" s="70"/>
      <c r="DK433" s="70"/>
      <c r="DL433" s="70"/>
      <c r="DM433" s="70"/>
      <c r="DN433" s="70"/>
      <c r="DO433" s="70"/>
      <c r="DP433" s="70"/>
      <c r="DQ433" s="70"/>
      <c r="DR433" s="70"/>
      <c r="DS433" s="70"/>
      <c r="DT433" s="70"/>
      <c r="DU433" s="70"/>
      <c r="DV433" s="70"/>
      <c r="DW433" s="70"/>
    </row>
    <row r="434" spans="2:127" ht="12.75">
      <c r="B434" s="70"/>
      <c r="C434" s="66"/>
      <c r="D434" s="197"/>
      <c r="E434" s="197"/>
      <c r="F434" s="320"/>
      <c r="G434" s="104"/>
      <c r="H434" s="197"/>
      <c r="I434" s="79"/>
      <c r="J434" s="78"/>
      <c r="K434" s="197"/>
      <c r="L434" s="79"/>
      <c r="M434" s="104"/>
      <c r="N434" s="104"/>
      <c r="O434" s="78"/>
      <c r="P434" s="104"/>
      <c r="Q434" s="104"/>
      <c r="R434" s="70"/>
      <c r="S434" s="375"/>
      <c r="T434" s="79"/>
      <c r="U434" s="78"/>
      <c r="V434" s="70"/>
      <c r="W434" s="281"/>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c r="BV434" s="70"/>
      <c r="BW434" s="70"/>
      <c r="BX434" s="70"/>
      <c r="BY434" s="70"/>
      <c r="BZ434" s="70"/>
      <c r="CA434" s="70"/>
      <c r="CB434" s="70"/>
      <c r="CC434" s="70"/>
      <c r="CD434" s="70"/>
      <c r="CE434" s="70"/>
      <c r="CF434" s="70"/>
      <c r="CG434" s="70"/>
      <c r="CH434" s="70"/>
      <c r="CI434" s="70"/>
      <c r="CJ434" s="70"/>
      <c r="CK434" s="70"/>
      <c r="CL434" s="70"/>
      <c r="CM434" s="70"/>
      <c r="CN434" s="70"/>
      <c r="CO434" s="70"/>
      <c r="CP434" s="70"/>
      <c r="CQ434" s="70"/>
      <c r="CR434" s="70"/>
      <c r="CS434" s="70"/>
      <c r="CT434" s="70"/>
      <c r="CU434" s="70"/>
      <c r="CV434" s="70"/>
      <c r="CW434" s="70"/>
      <c r="CX434" s="70"/>
      <c r="CY434" s="70"/>
      <c r="CZ434" s="70"/>
      <c r="DA434" s="70"/>
      <c r="DB434" s="70"/>
      <c r="DC434" s="70"/>
      <c r="DD434" s="70"/>
      <c r="DE434" s="70"/>
      <c r="DF434" s="70"/>
      <c r="DG434" s="70"/>
      <c r="DH434" s="70"/>
      <c r="DI434" s="70"/>
      <c r="DJ434" s="70"/>
      <c r="DK434" s="70"/>
      <c r="DL434" s="70"/>
      <c r="DM434" s="70"/>
      <c r="DN434" s="70"/>
      <c r="DO434" s="70"/>
      <c r="DP434" s="70"/>
      <c r="DQ434" s="70"/>
      <c r="DR434" s="70"/>
      <c r="DS434" s="70"/>
      <c r="DT434" s="70"/>
      <c r="DU434" s="70"/>
      <c r="DV434" s="70"/>
      <c r="DW434" s="70"/>
    </row>
    <row r="435" spans="2:127" ht="12.75">
      <c r="B435" s="70"/>
      <c r="C435" s="66"/>
      <c r="D435" s="197"/>
      <c r="E435" s="197"/>
      <c r="F435" s="320"/>
      <c r="G435" s="104"/>
      <c r="H435" s="197"/>
      <c r="I435" s="79"/>
      <c r="J435" s="78"/>
      <c r="K435" s="197"/>
      <c r="L435" s="79"/>
      <c r="M435" s="104"/>
      <c r="N435" s="104"/>
      <c r="O435" s="78"/>
      <c r="P435" s="104"/>
      <c r="Q435" s="104"/>
      <c r="R435" s="70"/>
      <c r="S435" s="375"/>
      <c r="T435" s="79"/>
      <c r="U435" s="78"/>
      <c r="V435" s="70"/>
      <c r="W435" s="281"/>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c r="BV435" s="70"/>
      <c r="BW435" s="70"/>
      <c r="BX435" s="70"/>
      <c r="BY435" s="70"/>
      <c r="BZ435" s="70"/>
      <c r="CA435" s="70"/>
      <c r="CB435" s="70"/>
      <c r="CC435" s="70"/>
      <c r="CD435" s="70"/>
      <c r="CE435" s="70"/>
      <c r="CF435" s="70"/>
      <c r="CG435" s="70"/>
      <c r="CH435" s="70"/>
      <c r="CI435" s="70"/>
      <c r="CJ435" s="70"/>
      <c r="CK435" s="70"/>
      <c r="CL435" s="70"/>
      <c r="CM435" s="70"/>
      <c r="CN435" s="70"/>
      <c r="CO435" s="70"/>
      <c r="CP435" s="70"/>
      <c r="CQ435" s="70"/>
      <c r="CR435" s="70"/>
      <c r="CS435" s="70"/>
      <c r="CT435" s="70"/>
      <c r="CU435" s="70"/>
      <c r="CV435" s="70"/>
      <c r="CW435" s="70"/>
      <c r="CX435" s="70"/>
      <c r="CY435" s="70"/>
      <c r="CZ435" s="70"/>
      <c r="DA435" s="70"/>
      <c r="DB435" s="70"/>
      <c r="DC435" s="70"/>
      <c r="DD435" s="70"/>
      <c r="DE435" s="70"/>
      <c r="DF435" s="70"/>
      <c r="DG435" s="70"/>
      <c r="DH435" s="70"/>
      <c r="DI435" s="70"/>
      <c r="DJ435" s="70"/>
      <c r="DK435" s="70"/>
      <c r="DL435" s="70"/>
      <c r="DM435" s="70"/>
      <c r="DN435" s="70"/>
      <c r="DO435" s="70"/>
      <c r="DP435" s="70"/>
      <c r="DQ435" s="70"/>
      <c r="DR435" s="70"/>
      <c r="DS435" s="70"/>
      <c r="DT435" s="70"/>
      <c r="DU435" s="70"/>
      <c r="DV435" s="70"/>
      <c r="DW435" s="70"/>
    </row>
    <row r="436" spans="2:127" ht="12.75">
      <c r="B436" s="70"/>
      <c r="C436" s="66"/>
      <c r="D436" s="197"/>
      <c r="E436" s="197"/>
      <c r="F436" s="320"/>
      <c r="G436" s="104"/>
      <c r="H436" s="197"/>
      <c r="I436" s="79"/>
      <c r="J436" s="78"/>
      <c r="K436" s="197"/>
      <c r="L436" s="79"/>
      <c r="M436" s="104"/>
      <c r="N436" s="104"/>
      <c r="O436" s="78"/>
      <c r="P436" s="104"/>
      <c r="Q436" s="104"/>
      <c r="R436" s="70"/>
      <c r="S436" s="375"/>
      <c r="T436" s="79"/>
      <c r="U436" s="78"/>
      <c r="V436" s="70"/>
      <c r="W436" s="281"/>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c r="BV436" s="70"/>
      <c r="BW436" s="70"/>
      <c r="BX436" s="70"/>
      <c r="BY436" s="70"/>
      <c r="BZ436" s="70"/>
      <c r="CA436" s="70"/>
      <c r="CB436" s="70"/>
      <c r="CC436" s="70"/>
      <c r="CD436" s="70"/>
      <c r="CE436" s="70"/>
      <c r="CF436" s="70"/>
      <c r="CG436" s="70"/>
      <c r="CH436" s="70"/>
      <c r="CI436" s="70"/>
      <c r="CJ436" s="70"/>
      <c r="CK436" s="70"/>
      <c r="CL436" s="70"/>
      <c r="CM436" s="70"/>
      <c r="CN436" s="70"/>
      <c r="CO436" s="70"/>
      <c r="CP436" s="70"/>
      <c r="CQ436" s="70"/>
      <c r="CR436" s="70"/>
      <c r="CS436" s="70"/>
      <c r="CT436" s="70"/>
      <c r="CU436" s="70"/>
      <c r="CV436" s="70"/>
      <c r="CW436" s="70"/>
      <c r="CX436" s="70"/>
      <c r="CY436" s="70"/>
      <c r="CZ436" s="70"/>
      <c r="DA436" s="70"/>
      <c r="DB436" s="70"/>
      <c r="DC436" s="70"/>
      <c r="DD436" s="70"/>
      <c r="DE436" s="70"/>
      <c r="DF436" s="70"/>
      <c r="DG436" s="70"/>
      <c r="DH436" s="70"/>
      <c r="DI436" s="70"/>
      <c r="DJ436" s="70"/>
      <c r="DK436" s="70"/>
      <c r="DL436" s="70"/>
      <c r="DM436" s="70"/>
      <c r="DN436" s="70"/>
      <c r="DO436" s="70"/>
      <c r="DP436" s="70"/>
      <c r="DQ436" s="70"/>
      <c r="DR436" s="70"/>
      <c r="DS436" s="70"/>
      <c r="DT436" s="70"/>
      <c r="DU436" s="70"/>
      <c r="DV436" s="70"/>
      <c r="DW436" s="70"/>
    </row>
    <row r="437" spans="2:127" ht="12.75">
      <c r="B437" s="70"/>
      <c r="C437" s="66"/>
      <c r="D437" s="197"/>
      <c r="E437" s="197"/>
      <c r="F437" s="320"/>
      <c r="G437" s="104"/>
      <c r="H437" s="197"/>
      <c r="I437" s="79"/>
      <c r="J437" s="78"/>
      <c r="K437" s="197"/>
      <c r="L437" s="79"/>
      <c r="M437" s="104"/>
      <c r="N437" s="104"/>
      <c r="O437" s="78"/>
      <c r="P437" s="104"/>
      <c r="Q437" s="104"/>
      <c r="R437" s="70"/>
      <c r="S437" s="375"/>
      <c r="T437" s="79"/>
      <c r="U437" s="78"/>
      <c r="V437" s="70"/>
      <c r="W437" s="281"/>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c r="BV437" s="70"/>
      <c r="BW437" s="70"/>
      <c r="BX437" s="70"/>
      <c r="BY437" s="70"/>
      <c r="BZ437" s="70"/>
      <c r="CA437" s="70"/>
      <c r="CB437" s="70"/>
      <c r="CC437" s="70"/>
      <c r="CD437" s="70"/>
      <c r="CE437" s="70"/>
      <c r="CF437" s="70"/>
      <c r="CG437" s="70"/>
      <c r="CH437" s="70"/>
      <c r="CI437" s="70"/>
      <c r="CJ437" s="70"/>
      <c r="CK437" s="70"/>
      <c r="CL437" s="70"/>
      <c r="CM437" s="70"/>
      <c r="CN437" s="70"/>
      <c r="CO437" s="70"/>
      <c r="CP437" s="70"/>
      <c r="CQ437" s="70"/>
      <c r="CR437" s="70"/>
      <c r="CS437" s="70"/>
      <c r="CT437" s="70"/>
      <c r="CU437" s="70"/>
      <c r="CV437" s="70"/>
      <c r="CW437" s="70"/>
      <c r="CX437" s="70"/>
      <c r="CY437" s="70"/>
      <c r="CZ437" s="70"/>
      <c r="DA437" s="70"/>
      <c r="DB437" s="70"/>
      <c r="DC437" s="70"/>
      <c r="DD437" s="70"/>
      <c r="DE437" s="70"/>
      <c r="DF437" s="70"/>
      <c r="DG437" s="70"/>
      <c r="DH437" s="70"/>
      <c r="DI437" s="70"/>
      <c r="DJ437" s="70"/>
      <c r="DK437" s="70"/>
      <c r="DL437" s="70"/>
      <c r="DM437" s="70"/>
      <c r="DN437" s="70"/>
      <c r="DO437" s="70"/>
      <c r="DP437" s="70"/>
      <c r="DQ437" s="70"/>
      <c r="DR437" s="70"/>
      <c r="DS437" s="70"/>
      <c r="DT437" s="70"/>
      <c r="DU437" s="70"/>
      <c r="DV437" s="70"/>
      <c r="DW437" s="70"/>
    </row>
    <row r="438" spans="2:127" ht="12.75">
      <c r="B438" s="70"/>
      <c r="C438" s="66"/>
      <c r="D438" s="197"/>
      <c r="E438" s="197"/>
      <c r="F438" s="320"/>
      <c r="G438" s="104"/>
      <c r="H438" s="197"/>
      <c r="I438" s="79"/>
      <c r="J438" s="78"/>
      <c r="K438" s="197"/>
      <c r="L438" s="79"/>
      <c r="M438" s="104"/>
      <c r="N438" s="104"/>
      <c r="O438" s="78"/>
      <c r="P438" s="104"/>
      <c r="Q438" s="104"/>
      <c r="R438" s="70"/>
      <c r="S438" s="375"/>
      <c r="T438" s="79"/>
      <c r="U438" s="78"/>
      <c r="V438" s="70"/>
      <c r="W438" s="281"/>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c r="BV438" s="70"/>
      <c r="BW438" s="70"/>
      <c r="BX438" s="70"/>
      <c r="BY438" s="70"/>
      <c r="BZ438" s="70"/>
      <c r="CA438" s="70"/>
      <c r="CB438" s="70"/>
      <c r="CC438" s="70"/>
      <c r="CD438" s="70"/>
      <c r="CE438" s="70"/>
      <c r="CF438" s="70"/>
      <c r="CG438" s="70"/>
      <c r="CH438" s="70"/>
      <c r="CI438" s="70"/>
      <c r="CJ438" s="70"/>
      <c r="CK438" s="70"/>
      <c r="CL438" s="70"/>
      <c r="CM438" s="70"/>
      <c r="CN438" s="70"/>
      <c r="CO438" s="70"/>
      <c r="CP438" s="70"/>
      <c r="CQ438" s="70"/>
      <c r="CR438" s="70"/>
      <c r="CS438" s="70"/>
      <c r="CT438" s="70"/>
      <c r="CU438" s="70"/>
      <c r="CV438" s="70"/>
      <c r="CW438" s="70"/>
      <c r="CX438" s="70"/>
      <c r="CY438" s="70"/>
      <c r="CZ438" s="70"/>
      <c r="DA438" s="70"/>
      <c r="DB438" s="70"/>
      <c r="DC438" s="70"/>
      <c r="DD438" s="70"/>
      <c r="DE438" s="70"/>
      <c r="DF438" s="70"/>
      <c r="DG438" s="70"/>
      <c r="DH438" s="70"/>
      <c r="DI438" s="70"/>
      <c r="DJ438" s="70"/>
      <c r="DK438" s="70"/>
      <c r="DL438" s="70"/>
      <c r="DM438" s="70"/>
      <c r="DN438" s="70"/>
      <c r="DO438" s="70"/>
      <c r="DP438" s="70"/>
      <c r="DQ438" s="70"/>
      <c r="DR438" s="70"/>
      <c r="DS438" s="70"/>
      <c r="DT438" s="70"/>
      <c r="DU438" s="70"/>
      <c r="DV438" s="70"/>
      <c r="DW438" s="70"/>
    </row>
    <row r="439" spans="2:127" ht="12.75">
      <c r="B439" s="70"/>
      <c r="C439" s="66"/>
      <c r="D439" s="197"/>
      <c r="E439" s="197"/>
      <c r="F439" s="320"/>
      <c r="G439" s="104"/>
      <c r="H439" s="197"/>
      <c r="I439" s="79"/>
      <c r="J439" s="78"/>
      <c r="K439" s="197"/>
      <c r="L439" s="79"/>
      <c r="M439" s="104"/>
      <c r="N439" s="104"/>
      <c r="O439" s="78"/>
      <c r="P439" s="104"/>
      <c r="Q439" s="104"/>
      <c r="R439" s="70"/>
      <c r="S439" s="375"/>
      <c r="T439" s="79"/>
      <c r="U439" s="78"/>
      <c r="V439" s="70"/>
      <c r="W439" s="281"/>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c r="BV439" s="70"/>
      <c r="BW439" s="70"/>
      <c r="BX439" s="70"/>
      <c r="BY439" s="70"/>
      <c r="BZ439" s="70"/>
      <c r="CA439" s="70"/>
      <c r="CB439" s="70"/>
      <c r="CC439" s="70"/>
      <c r="CD439" s="70"/>
      <c r="CE439" s="70"/>
      <c r="CF439" s="70"/>
      <c r="CG439" s="70"/>
      <c r="CH439" s="70"/>
      <c r="CI439" s="70"/>
      <c r="CJ439" s="70"/>
      <c r="CK439" s="70"/>
      <c r="CL439" s="70"/>
      <c r="CM439" s="70"/>
      <c r="CN439" s="70"/>
      <c r="CO439" s="70"/>
      <c r="CP439" s="70"/>
      <c r="CQ439" s="70"/>
      <c r="CR439" s="70"/>
      <c r="CS439" s="70"/>
      <c r="CT439" s="70"/>
      <c r="CU439" s="70"/>
      <c r="CV439" s="70"/>
      <c r="CW439" s="70"/>
      <c r="CX439" s="70"/>
      <c r="CY439" s="70"/>
      <c r="CZ439" s="70"/>
      <c r="DA439" s="70"/>
      <c r="DB439" s="70"/>
      <c r="DC439" s="70"/>
      <c r="DD439" s="70"/>
      <c r="DE439" s="70"/>
      <c r="DF439" s="70"/>
      <c r="DG439" s="70"/>
      <c r="DH439" s="70"/>
      <c r="DI439" s="70"/>
      <c r="DJ439" s="70"/>
      <c r="DK439" s="70"/>
      <c r="DL439" s="70"/>
      <c r="DM439" s="70"/>
      <c r="DN439" s="70"/>
      <c r="DO439" s="70"/>
      <c r="DP439" s="70"/>
      <c r="DQ439" s="70"/>
      <c r="DR439" s="70"/>
      <c r="DS439" s="70"/>
      <c r="DT439" s="70"/>
      <c r="DU439" s="70"/>
      <c r="DV439" s="70"/>
      <c r="DW439" s="70"/>
    </row>
    <row r="440" spans="2:127" ht="12.75">
      <c r="B440" s="70"/>
      <c r="C440" s="66"/>
      <c r="D440" s="197"/>
      <c r="E440" s="197"/>
      <c r="F440" s="320"/>
      <c r="G440" s="104"/>
      <c r="H440" s="197"/>
      <c r="I440" s="79"/>
      <c r="J440" s="78"/>
      <c r="K440" s="197"/>
      <c r="L440" s="79"/>
      <c r="M440" s="104"/>
      <c r="N440" s="104"/>
      <c r="O440" s="78"/>
      <c r="P440" s="104"/>
      <c r="Q440" s="104"/>
      <c r="R440" s="70"/>
      <c r="S440" s="375"/>
      <c r="T440" s="79"/>
      <c r="U440" s="78"/>
      <c r="V440" s="70"/>
      <c r="W440" s="281"/>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c r="BV440" s="70"/>
      <c r="BW440" s="70"/>
      <c r="BX440" s="70"/>
      <c r="BY440" s="70"/>
      <c r="BZ440" s="70"/>
      <c r="CA440" s="70"/>
      <c r="CB440" s="70"/>
      <c r="CC440" s="70"/>
      <c r="CD440" s="70"/>
      <c r="CE440" s="70"/>
      <c r="CF440" s="70"/>
      <c r="CG440" s="70"/>
      <c r="CH440" s="70"/>
      <c r="CI440" s="70"/>
      <c r="CJ440" s="70"/>
      <c r="CK440" s="70"/>
      <c r="CL440" s="70"/>
      <c r="CM440" s="70"/>
      <c r="CN440" s="70"/>
      <c r="CO440" s="70"/>
      <c r="CP440" s="70"/>
      <c r="CQ440" s="70"/>
      <c r="CR440" s="70"/>
      <c r="CS440" s="70"/>
      <c r="CT440" s="70"/>
      <c r="CU440" s="70"/>
      <c r="CV440" s="70"/>
      <c r="CW440" s="70"/>
      <c r="CX440" s="70"/>
      <c r="CY440" s="70"/>
      <c r="CZ440" s="70"/>
      <c r="DA440" s="70"/>
      <c r="DB440" s="70"/>
      <c r="DC440" s="70"/>
      <c r="DD440" s="70"/>
      <c r="DE440" s="70"/>
      <c r="DF440" s="70"/>
      <c r="DG440" s="70"/>
      <c r="DH440" s="70"/>
      <c r="DI440" s="70"/>
      <c r="DJ440" s="70"/>
      <c r="DK440" s="70"/>
      <c r="DL440" s="70"/>
      <c r="DM440" s="70"/>
      <c r="DN440" s="70"/>
      <c r="DO440" s="70"/>
      <c r="DP440" s="70"/>
      <c r="DQ440" s="70"/>
      <c r="DR440" s="70"/>
      <c r="DS440" s="70"/>
      <c r="DT440" s="70"/>
      <c r="DU440" s="70"/>
      <c r="DV440" s="70"/>
      <c r="DW440" s="70"/>
    </row>
    <row r="441" spans="2:127" ht="12.75">
      <c r="B441" s="70"/>
      <c r="C441" s="66"/>
      <c r="D441" s="197"/>
      <c r="E441" s="197"/>
      <c r="F441" s="320"/>
      <c r="G441" s="104"/>
      <c r="H441" s="197"/>
      <c r="I441" s="79"/>
      <c r="J441" s="78"/>
      <c r="K441" s="197"/>
      <c r="L441" s="79"/>
      <c r="M441" s="104"/>
      <c r="N441" s="104"/>
      <c r="O441" s="78"/>
      <c r="P441" s="104"/>
      <c r="Q441" s="104"/>
      <c r="R441" s="70"/>
      <c r="S441" s="375"/>
      <c r="T441" s="79"/>
      <c r="U441" s="78"/>
      <c r="V441" s="70"/>
      <c r="W441" s="281"/>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c r="CO441" s="70"/>
      <c r="CP441" s="70"/>
      <c r="CQ441" s="70"/>
      <c r="CR441" s="70"/>
      <c r="CS441" s="70"/>
      <c r="CT441" s="70"/>
      <c r="CU441" s="70"/>
      <c r="CV441" s="70"/>
      <c r="CW441" s="70"/>
      <c r="CX441" s="70"/>
      <c r="CY441" s="70"/>
      <c r="CZ441" s="70"/>
      <c r="DA441" s="70"/>
      <c r="DB441" s="70"/>
      <c r="DC441" s="70"/>
      <c r="DD441" s="70"/>
      <c r="DE441" s="70"/>
      <c r="DF441" s="70"/>
      <c r="DG441" s="70"/>
      <c r="DH441" s="70"/>
      <c r="DI441" s="70"/>
      <c r="DJ441" s="70"/>
      <c r="DK441" s="70"/>
      <c r="DL441" s="70"/>
      <c r="DM441" s="70"/>
      <c r="DN441" s="70"/>
      <c r="DO441" s="70"/>
      <c r="DP441" s="70"/>
      <c r="DQ441" s="70"/>
      <c r="DR441" s="70"/>
      <c r="DS441" s="70"/>
      <c r="DT441" s="70"/>
      <c r="DU441" s="70"/>
      <c r="DV441" s="70"/>
      <c r="DW441" s="70"/>
    </row>
    <row r="442" spans="2:127" ht="12.75">
      <c r="B442" s="70"/>
      <c r="C442" s="66"/>
      <c r="D442" s="197"/>
      <c r="E442" s="197"/>
      <c r="F442" s="320"/>
      <c r="G442" s="104"/>
      <c r="H442" s="197"/>
      <c r="I442" s="79"/>
      <c r="J442" s="78"/>
      <c r="K442" s="197"/>
      <c r="L442" s="79"/>
      <c r="M442" s="104"/>
      <c r="N442" s="104"/>
      <c r="O442" s="78"/>
      <c r="P442" s="104"/>
      <c r="Q442" s="104"/>
      <c r="R442" s="70"/>
      <c r="S442" s="375"/>
      <c r="T442" s="79"/>
      <c r="U442" s="78"/>
      <c r="V442" s="70"/>
      <c r="W442" s="281"/>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c r="BV442" s="70"/>
      <c r="BW442" s="70"/>
      <c r="BX442" s="70"/>
      <c r="BY442" s="70"/>
      <c r="BZ442" s="70"/>
      <c r="CA442" s="70"/>
      <c r="CB442" s="70"/>
      <c r="CC442" s="70"/>
      <c r="CD442" s="70"/>
      <c r="CE442" s="70"/>
      <c r="CF442" s="70"/>
      <c r="CG442" s="70"/>
      <c r="CH442" s="70"/>
      <c r="CI442" s="70"/>
      <c r="CJ442" s="70"/>
      <c r="CK442" s="70"/>
      <c r="CL442" s="70"/>
      <c r="CM442" s="70"/>
      <c r="CN442" s="70"/>
      <c r="CO442" s="70"/>
      <c r="CP442" s="70"/>
      <c r="CQ442" s="70"/>
      <c r="CR442" s="70"/>
      <c r="CS442" s="70"/>
      <c r="CT442" s="70"/>
      <c r="CU442" s="70"/>
      <c r="CV442" s="70"/>
      <c r="CW442" s="70"/>
      <c r="CX442" s="70"/>
      <c r="CY442" s="70"/>
      <c r="CZ442" s="70"/>
      <c r="DA442" s="70"/>
      <c r="DB442" s="70"/>
      <c r="DC442" s="70"/>
      <c r="DD442" s="70"/>
      <c r="DE442" s="70"/>
      <c r="DF442" s="70"/>
      <c r="DG442" s="70"/>
      <c r="DH442" s="70"/>
      <c r="DI442" s="70"/>
      <c r="DJ442" s="70"/>
      <c r="DK442" s="70"/>
      <c r="DL442" s="70"/>
      <c r="DM442" s="70"/>
      <c r="DN442" s="70"/>
      <c r="DO442" s="70"/>
      <c r="DP442" s="70"/>
      <c r="DQ442" s="70"/>
      <c r="DR442" s="70"/>
      <c r="DS442" s="70"/>
      <c r="DT442" s="70"/>
      <c r="DU442" s="70"/>
      <c r="DV442" s="70"/>
      <c r="DW442" s="70"/>
    </row>
    <row r="443" spans="2:127" ht="12.75">
      <c r="B443" s="70"/>
      <c r="C443" s="66"/>
      <c r="D443" s="197"/>
      <c r="E443" s="197"/>
      <c r="F443" s="320"/>
      <c r="G443" s="104"/>
      <c r="H443" s="197"/>
      <c r="I443" s="79"/>
      <c r="J443" s="78"/>
      <c r="K443" s="197"/>
      <c r="L443" s="79"/>
      <c r="M443" s="104"/>
      <c r="N443" s="104"/>
      <c r="O443" s="78"/>
      <c r="P443" s="104"/>
      <c r="Q443" s="104"/>
      <c r="R443" s="70"/>
      <c r="S443" s="375"/>
      <c r="T443" s="79"/>
      <c r="U443" s="78"/>
      <c r="V443" s="70"/>
      <c r="W443" s="281"/>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c r="BV443" s="70"/>
      <c r="BW443" s="70"/>
      <c r="BX443" s="70"/>
      <c r="BY443" s="70"/>
      <c r="BZ443" s="70"/>
      <c r="CA443" s="70"/>
      <c r="CB443" s="70"/>
      <c r="CC443" s="70"/>
      <c r="CD443" s="70"/>
      <c r="CE443" s="70"/>
      <c r="CF443" s="70"/>
      <c r="CG443" s="70"/>
      <c r="CH443" s="70"/>
      <c r="CI443" s="70"/>
      <c r="CJ443" s="70"/>
      <c r="CK443" s="70"/>
      <c r="CL443" s="70"/>
      <c r="CM443" s="70"/>
      <c r="CN443" s="70"/>
      <c r="CO443" s="70"/>
      <c r="CP443" s="70"/>
      <c r="CQ443" s="70"/>
      <c r="CR443" s="70"/>
      <c r="CS443" s="70"/>
      <c r="CT443" s="70"/>
      <c r="CU443" s="70"/>
      <c r="CV443" s="70"/>
      <c r="CW443" s="70"/>
      <c r="CX443" s="70"/>
      <c r="CY443" s="70"/>
      <c r="CZ443" s="70"/>
      <c r="DA443" s="70"/>
      <c r="DB443" s="70"/>
      <c r="DC443" s="70"/>
      <c r="DD443" s="70"/>
      <c r="DE443" s="70"/>
      <c r="DF443" s="70"/>
      <c r="DG443" s="70"/>
      <c r="DH443" s="70"/>
      <c r="DI443" s="70"/>
      <c r="DJ443" s="70"/>
      <c r="DK443" s="70"/>
      <c r="DL443" s="70"/>
      <c r="DM443" s="70"/>
      <c r="DN443" s="70"/>
      <c r="DO443" s="70"/>
      <c r="DP443" s="70"/>
      <c r="DQ443" s="70"/>
      <c r="DR443" s="70"/>
      <c r="DS443" s="70"/>
      <c r="DT443" s="70"/>
      <c r="DU443" s="70"/>
      <c r="DV443" s="70"/>
      <c r="DW443" s="70"/>
    </row>
    <row r="444" spans="2:127" ht="12.75">
      <c r="B444" s="70"/>
      <c r="C444" s="66"/>
      <c r="D444" s="197"/>
      <c r="E444" s="197"/>
      <c r="F444" s="320"/>
      <c r="G444" s="104"/>
      <c r="H444" s="197"/>
      <c r="I444" s="79"/>
      <c r="J444" s="78"/>
      <c r="K444" s="197"/>
      <c r="L444" s="79"/>
      <c r="M444" s="104"/>
      <c r="N444" s="104"/>
      <c r="O444" s="78"/>
      <c r="P444" s="104"/>
      <c r="Q444" s="104"/>
      <c r="R444" s="70"/>
      <c r="S444" s="375"/>
      <c r="T444" s="79"/>
      <c r="U444" s="78"/>
      <c r="V444" s="70"/>
      <c r="W444" s="281"/>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c r="BV444" s="70"/>
      <c r="BW444" s="70"/>
      <c r="BX444" s="70"/>
      <c r="BY444" s="70"/>
      <c r="BZ444" s="70"/>
      <c r="CA444" s="70"/>
      <c r="CB444" s="70"/>
      <c r="CC444" s="70"/>
      <c r="CD444" s="70"/>
      <c r="CE444" s="70"/>
      <c r="CF444" s="70"/>
      <c r="CG444" s="70"/>
      <c r="CH444" s="70"/>
      <c r="CI444" s="70"/>
      <c r="CJ444" s="70"/>
      <c r="CK444" s="70"/>
      <c r="CL444" s="70"/>
      <c r="CM444" s="70"/>
      <c r="CN444" s="70"/>
      <c r="CO444" s="70"/>
      <c r="CP444" s="70"/>
      <c r="CQ444" s="70"/>
      <c r="CR444" s="70"/>
      <c r="CS444" s="70"/>
      <c r="CT444" s="70"/>
      <c r="CU444" s="70"/>
      <c r="CV444" s="70"/>
      <c r="CW444" s="70"/>
      <c r="CX444" s="70"/>
      <c r="CY444" s="70"/>
      <c r="CZ444" s="70"/>
      <c r="DA444" s="70"/>
      <c r="DB444" s="70"/>
      <c r="DC444" s="70"/>
      <c r="DD444" s="70"/>
      <c r="DE444" s="70"/>
      <c r="DF444" s="70"/>
      <c r="DG444" s="70"/>
      <c r="DH444" s="70"/>
      <c r="DI444" s="70"/>
      <c r="DJ444" s="70"/>
      <c r="DK444" s="70"/>
      <c r="DL444" s="70"/>
      <c r="DM444" s="70"/>
      <c r="DN444" s="70"/>
      <c r="DO444" s="70"/>
      <c r="DP444" s="70"/>
      <c r="DQ444" s="70"/>
      <c r="DR444" s="70"/>
      <c r="DS444" s="70"/>
      <c r="DT444" s="70"/>
      <c r="DU444" s="70"/>
      <c r="DV444" s="70"/>
      <c r="DW444" s="70"/>
    </row>
    <row r="445" spans="2:127" ht="12.75">
      <c r="B445" s="70"/>
      <c r="C445" s="66"/>
      <c r="D445" s="197"/>
      <c r="E445" s="197"/>
      <c r="F445" s="320"/>
      <c r="G445" s="104"/>
      <c r="H445" s="197"/>
      <c r="I445" s="79"/>
      <c r="J445" s="78"/>
      <c r="K445" s="197"/>
      <c r="L445" s="79"/>
      <c r="M445" s="104"/>
      <c r="N445" s="104"/>
      <c r="O445" s="78"/>
      <c r="P445" s="104"/>
      <c r="Q445" s="104"/>
      <c r="R445" s="70"/>
      <c r="S445" s="375"/>
      <c r="T445" s="79"/>
      <c r="U445" s="78"/>
      <c r="V445" s="70"/>
      <c r="W445" s="281"/>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c r="BV445" s="70"/>
      <c r="BW445" s="70"/>
      <c r="BX445" s="70"/>
      <c r="BY445" s="70"/>
      <c r="BZ445" s="70"/>
      <c r="CA445" s="70"/>
      <c r="CB445" s="70"/>
      <c r="CC445" s="70"/>
      <c r="CD445" s="70"/>
      <c r="CE445" s="70"/>
      <c r="CF445" s="70"/>
      <c r="CG445" s="70"/>
      <c r="CH445" s="70"/>
      <c r="CI445" s="70"/>
      <c r="CJ445" s="70"/>
      <c r="CK445" s="70"/>
      <c r="CL445" s="70"/>
      <c r="CM445" s="70"/>
      <c r="CN445" s="70"/>
      <c r="CO445" s="70"/>
      <c r="CP445" s="70"/>
      <c r="CQ445" s="70"/>
      <c r="CR445" s="70"/>
      <c r="CS445" s="70"/>
      <c r="CT445" s="70"/>
      <c r="CU445" s="70"/>
      <c r="CV445" s="70"/>
      <c r="CW445" s="70"/>
      <c r="CX445" s="70"/>
      <c r="CY445" s="70"/>
      <c r="CZ445" s="70"/>
      <c r="DA445" s="70"/>
      <c r="DB445" s="70"/>
      <c r="DC445" s="70"/>
      <c r="DD445" s="70"/>
      <c r="DE445" s="70"/>
      <c r="DF445" s="70"/>
      <c r="DG445" s="70"/>
      <c r="DH445" s="70"/>
      <c r="DI445" s="70"/>
      <c r="DJ445" s="70"/>
      <c r="DK445" s="70"/>
      <c r="DL445" s="70"/>
      <c r="DM445" s="70"/>
      <c r="DN445" s="70"/>
      <c r="DO445" s="70"/>
      <c r="DP445" s="70"/>
      <c r="DQ445" s="70"/>
      <c r="DR445" s="70"/>
      <c r="DS445" s="70"/>
      <c r="DT445" s="70"/>
      <c r="DU445" s="70"/>
      <c r="DV445" s="70"/>
      <c r="DW445" s="70"/>
    </row>
    <row r="446" spans="2:127" ht="12.75">
      <c r="B446" s="70"/>
      <c r="C446" s="66"/>
      <c r="D446" s="197"/>
      <c r="E446" s="197"/>
      <c r="F446" s="320"/>
      <c r="G446" s="104"/>
      <c r="H446" s="197"/>
      <c r="I446" s="79"/>
      <c r="J446" s="78"/>
      <c r="K446" s="197"/>
      <c r="L446" s="79"/>
      <c r="M446" s="104"/>
      <c r="N446" s="104"/>
      <c r="O446" s="78"/>
      <c r="P446" s="104"/>
      <c r="Q446" s="104"/>
      <c r="R446" s="70"/>
      <c r="S446" s="375"/>
      <c r="T446" s="79"/>
      <c r="U446" s="78"/>
      <c r="V446" s="70"/>
      <c r="W446" s="281"/>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c r="BV446" s="70"/>
      <c r="BW446" s="70"/>
      <c r="BX446" s="70"/>
      <c r="BY446" s="70"/>
      <c r="BZ446" s="70"/>
      <c r="CA446" s="70"/>
      <c r="CB446" s="70"/>
      <c r="CC446" s="70"/>
      <c r="CD446" s="70"/>
      <c r="CE446" s="70"/>
      <c r="CF446" s="70"/>
      <c r="CG446" s="70"/>
      <c r="CH446" s="70"/>
      <c r="CI446" s="70"/>
      <c r="CJ446" s="70"/>
      <c r="CK446" s="70"/>
      <c r="CL446" s="70"/>
      <c r="CM446" s="70"/>
      <c r="CN446" s="70"/>
      <c r="CO446" s="70"/>
      <c r="CP446" s="70"/>
      <c r="CQ446" s="70"/>
      <c r="CR446" s="70"/>
      <c r="CS446" s="70"/>
      <c r="CT446" s="70"/>
      <c r="CU446" s="70"/>
      <c r="CV446" s="70"/>
      <c r="CW446" s="70"/>
      <c r="CX446" s="70"/>
      <c r="CY446" s="70"/>
      <c r="CZ446" s="70"/>
      <c r="DA446" s="70"/>
      <c r="DB446" s="70"/>
      <c r="DC446" s="70"/>
      <c r="DD446" s="70"/>
      <c r="DE446" s="70"/>
      <c r="DF446" s="70"/>
      <c r="DG446" s="70"/>
      <c r="DH446" s="70"/>
      <c r="DI446" s="70"/>
      <c r="DJ446" s="70"/>
      <c r="DK446" s="70"/>
      <c r="DL446" s="70"/>
      <c r="DM446" s="70"/>
      <c r="DN446" s="70"/>
      <c r="DO446" s="70"/>
      <c r="DP446" s="70"/>
      <c r="DQ446" s="70"/>
      <c r="DR446" s="70"/>
      <c r="DS446" s="70"/>
      <c r="DT446" s="70"/>
      <c r="DU446" s="70"/>
      <c r="DV446" s="70"/>
      <c r="DW446" s="70"/>
    </row>
    <row r="447" spans="2:127" ht="12.75">
      <c r="B447" s="70"/>
      <c r="C447" s="66"/>
      <c r="D447" s="197"/>
      <c r="E447" s="197"/>
      <c r="F447" s="320"/>
      <c r="G447" s="104"/>
      <c r="H447" s="197"/>
      <c r="I447" s="79"/>
      <c r="J447" s="78"/>
      <c r="K447" s="197"/>
      <c r="L447" s="79"/>
      <c r="M447" s="104"/>
      <c r="N447" s="104"/>
      <c r="O447" s="78"/>
      <c r="P447" s="104"/>
      <c r="Q447" s="104"/>
      <c r="R447" s="70"/>
      <c r="S447" s="375"/>
      <c r="T447" s="79"/>
      <c r="U447" s="78"/>
      <c r="V447" s="70"/>
      <c r="W447" s="281"/>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c r="BV447" s="70"/>
      <c r="BW447" s="70"/>
      <c r="BX447" s="70"/>
      <c r="BY447" s="70"/>
      <c r="BZ447" s="70"/>
      <c r="CA447" s="70"/>
      <c r="CB447" s="70"/>
      <c r="CC447" s="70"/>
      <c r="CD447" s="70"/>
      <c r="CE447" s="70"/>
      <c r="CF447" s="70"/>
      <c r="CG447" s="70"/>
      <c r="CH447" s="70"/>
      <c r="CI447" s="70"/>
      <c r="CJ447" s="70"/>
      <c r="CK447" s="70"/>
      <c r="CL447" s="70"/>
      <c r="CM447" s="70"/>
      <c r="CN447" s="70"/>
      <c r="CO447" s="70"/>
      <c r="CP447" s="70"/>
      <c r="CQ447" s="70"/>
      <c r="CR447" s="70"/>
      <c r="CS447" s="70"/>
      <c r="CT447" s="70"/>
      <c r="CU447" s="70"/>
      <c r="CV447" s="70"/>
      <c r="CW447" s="70"/>
      <c r="CX447" s="70"/>
      <c r="CY447" s="70"/>
      <c r="CZ447" s="70"/>
      <c r="DA447" s="70"/>
      <c r="DB447" s="70"/>
      <c r="DC447" s="70"/>
      <c r="DD447" s="70"/>
      <c r="DE447" s="70"/>
      <c r="DF447" s="70"/>
      <c r="DG447" s="70"/>
      <c r="DH447" s="70"/>
      <c r="DI447" s="70"/>
      <c r="DJ447" s="70"/>
      <c r="DK447" s="70"/>
      <c r="DL447" s="70"/>
      <c r="DM447" s="70"/>
      <c r="DN447" s="70"/>
      <c r="DO447" s="70"/>
      <c r="DP447" s="70"/>
      <c r="DQ447" s="70"/>
      <c r="DR447" s="70"/>
      <c r="DS447" s="70"/>
      <c r="DT447" s="70"/>
      <c r="DU447" s="70"/>
      <c r="DV447" s="70"/>
      <c r="DW447" s="70"/>
    </row>
    <row r="448" spans="2:127" ht="12.75">
      <c r="B448" s="70"/>
      <c r="C448" s="66"/>
      <c r="D448" s="197"/>
      <c r="E448" s="197"/>
      <c r="F448" s="320"/>
      <c r="G448" s="104"/>
      <c r="H448" s="197"/>
      <c r="I448" s="79"/>
      <c r="J448" s="78"/>
      <c r="K448" s="197"/>
      <c r="L448" s="79"/>
      <c r="M448" s="104"/>
      <c r="N448" s="104"/>
      <c r="O448" s="78"/>
      <c r="P448" s="104"/>
      <c r="Q448" s="104"/>
      <c r="R448" s="70"/>
      <c r="S448" s="375"/>
      <c r="T448" s="79"/>
      <c r="U448" s="78"/>
      <c r="V448" s="70"/>
      <c r="W448" s="281"/>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c r="BV448" s="70"/>
      <c r="BW448" s="70"/>
      <c r="BX448" s="70"/>
      <c r="BY448" s="70"/>
      <c r="BZ448" s="70"/>
      <c r="CA448" s="70"/>
      <c r="CB448" s="70"/>
      <c r="CC448" s="70"/>
      <c r="CD448" s="70"/>
      <c r="CE448" s="70"/>
      <c r="CF448" s="70"/>
      <c r="CG448" s="70"/>
      <c r="CH448" s="70"/>
      <c r="CI448" s="70"/>
      <c r="CJ448" s="70"/>
      <c r="CK448" s="70"/>
      <c r="CL448" s="70"/>
      <c r="CM448" s="70"/>
      <c r="CN448" s="70"/>
      <c r="CO448" s="70"/>
      <c r="CP448" s="70"/>
      <c r="CQ448" s="70"/>
      <c r="CR448" s="70"/>
      <c r="CS448" s="70"/>
      <c r="CT448" s="70"/>
      <c r="CU448" s="70"/>
      <c r="CV448" s="70"/>
      <c r="CW448" s="70"/>
      <c r="CX448" s="70"/>
      <c r="CY448" s="70"/>
      <c r="CZ448" s="70"/>
      <c r="DA448" s="70"/>
      <c r="DB448" s="70"/>
      <c r="DC448" s="70"/>
      <c r="DD448" s="70"/>
      <c r="DE448" s="70"/>
      <c r="DF448" s="70"/>
      <c r="DG448" s="70"/>
      <c r="DH448" s="70"/>
      <c r="DI448" s="70"/>
      <c r="DJ448" s="70"/>
      <c r="DK448" s="70"/>
      <c r="DL448" s="70"/>
      <c r="DM448" s="70"/>
      <c r="DN448" s="70"/>
      <c r="DO448" s="70"/>
      <c r="DP448" s="70"/>
      <c r="DQ448" s="70"/>
      <c r="DR448" s="70"/>
      <c r="DS448" s="70"/>
      <c r="DT448" s="70"/>
      <c r="DU448" s="70"/>
      <c r="DV448" s="70"/>
      <c r="DW448" s="70"/>
    </row>
    <row r="449" spans="2:127" ht="12.75">
      <c r="B449" s="70"/>
      <c r="C449" s="66"/>
      <c r="D449" s="197"/>
      <c r="E449" s="197"/>
      <c r="F449" s="320"/>
      <c r="G449" s="104"/>
      <c r="H449" s="197"/>
      <c r="I449" s="79"/>
      <c r="J449" s="78"/>
      <c r="K449" s="197"/>
      <c r="L449" s="79"/>
      <c r="M449" s="104"/>
      <c r="N449" s="104"/>
      <c r="O449" s="78"/>
      <c r="P449" s="104"/>
      <c r="Q449" s="104"/>
      <c r="R449" s="70"/>
      <c r="S449" s="375"/>
      <c r="T449" s="79"/>
      <c r="U449" s="78"/>
      <c r="V449" s="70"/>
      <c r="W449" s="281"/>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c r="BV449" s="70"/>
      <c r="BW449" s="70"/>
      <c r="BX449" s="70"/>
      <c r="BY449" s="70"/>
      <c r="BZ449" s="70"/>
      <c r="CA449" s="70"/>
      <c r="CB449" s="70"/>
      <c r="CC449" s="70"/>
      <c r="CD449" s="70"/>
      <c r="CE449" s="70"/>
      <c r="CF449" s="70"/>
      <c r="CG449" s="70"/>
      <c r="CH449" s="70"/>
      <c r="CI449" s="70"/>
      <c r="CJ449" s="70"/>
      <c r="CK449" s="70"/>
      <c r="CL449" s="70"/>
      <c r="CM449" s="70"/>
      <c r="CN449" s="70"/>
      <c r="CO449" s="70"/>
      <c r="CP449" s="70"/>
      <c r="CQ449" s="70"/>
      <c r="CR449" s="70"/>
      <c r="CS449" s="70"/>
      <c r="CT449" s="70"/>
      <c r="CU449" s="70"/>
      <c r="CV449" s="70"/>
      <c r="CW449" s="70"/>
      <c r="CX449" s="70"/>
      <c r="CY449" s="70"/>
      <c r="CZ449" s="70"/>
      <c r="DA449" s="70"/>
      <c r="DB449" s="70"/>
      <c r="DC449" s="70"/>
      <c r="DD449" s="70"/>
      <c r="DE449" s="70"/>
      <c r="DF449" s="70"/>
      <c r="DG449" s="70"/>
      <c r="DH449" s="70"/>
      <c r="DI449" s="70"/>
      <c r="DJ449" s="70"/>
      <c r="DK449" s="70"/>
      <c r="DL449" s="70"/>
      <c r="DM449" s="70"/>
      <c r="DN449" s="70"/>
      <c r="DO449" s="70"/>
      <c r="DP449" s="70"/>
      <c r="DQ449" s="70"/>
      <c r="DR449" s="70"/>
      <c r="DS449" s="70"/>
      <c r="DT449" s="70"/>
      <c r="DU449" s="70"/>
      <c r="DV449" s="70"/>
      <c r="DW449" s="70"/>
    </row>
    <row r="450" spans="2:127" ht="12.75">
      <c r="B450" s="70"/>
      <c r="C450" s="66"/>
      <c r="D450" s="197"/>
      <c r="E450" s="197"/>
      <c r="F450" s="320"/>
      <c r="G450" s="104"/>
      <c r="H450" s="197"/>
      <c r="I450" s="79"/>
      <c r="J450" s="78"/>
      <c r="K450" s="197"/>
      <c r="L450" s="79"/>
      <c r="M450" s="104"/>
      <c r="N450" s="104"/>
      <c r="O450" s="78"/>
      <c r="P450" s="104"/>
      <c r="Q450" s="104"/>
      <c r="R450" s="70"/>
      <c r="S450" s="375"/>
      <c r="T450" s="79"/>
      <c r="U450" s="78"/>
      <c r="V450" s="70"/>
      <c r="W450" s="281"/>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c r="BV450" s="70"/>
      <c r="BW450" s="70"/>
      <c r="BX450" s="70"/>
      <c r="BY450" s="70"/>
      <c r="BZ450" s="70"/>
      <c r="CA450" s="70"/>
      <c r="CB450" s="70"/>
      <c r="CC450" s="70"/>
      <c r="CD450" s="70"/>
      <c r="CE450" s="70"/>
      <c r="CF450" s="70"/>
      <c r="CG450" s="70"/>
      <c r="CH450" s="70"/>
      <c r="CI450" s="70"/>
      <c r="CJ450" s="70"/>
      <c r="CK450" s="70"/>
      <c r="CL450" s="70"/>
      <c r="CM450" s="70"/>
      <c r="CN450" s="70"/>
      <c r="CO450" s="70"/>
      <c r="CP450" s="70"/>
      <c r="CQ450" s="70"/>
      <c r="CR450" s="70"/>
      <c r="CS450" s="70"/>
      <c r="CT450" s="70"/>
      <c r="CU450" s="70"/>
      <c r="CV450" s="70"/>
      <c r="CW450" s="70"/>
      <c r="CX450" s="70"/>
      <c r="CY450" s="70"/>
      <c r="CZ450" s="70"/>
      <c r="DA450" s="70"/>
      <c r="DB450" s="70"/>
      <c r="DC450" s="70"/>
      <c r="DD450" s="70"/>
      <c r="DE450" s="70"/>
      <c r="DF450" s="70"/>
      <c r="DG450" s="70"/>
      <c r="DH450" s="70"/>
      <c r="DI450" s="70"/>
      <c r="DJ450" s="70"/>
      <c r="DK450" s="70"/>
      <c r="DL450" s="70"/>
      <c r="DM450" s="70"/>
      <c r="DN450" s="70"/>
      <c r="DO450" s="70"/>
      <c r="DP450" s="70"/>
      <c r="DQ450" s="70"/>
      <c r="DR450" s="70"/>
      <c r="DS450" s="70"/>
      <c r="DT450" s="70"/>
      <c r="DU450" s="70"/>
      <c r="DV450" s="70"/>
      <c r="DW450" s="70"/>
    </row>
    <row r="451" spans="2:127" ht="12.75">
      <c r="B451" s="70"/>
      <c r="C451" s="66"/>
      <c r="D451" s="197"/>
      <c r="E451" s="197"/>
      <c r="F451" s="320"/>
      <c r="G451" s="104"/>
      <c r="H451" s="197"/>
      <c r="I451" s="79"/>
      <c r="J451" s="78"/>
      <c r="K451" s="197"/>
      <c r="L451" s="79"/>
      <c r="M451" s="104"/>
      <c r="N451" s="104"/>
      <c r="O451" s="78"/>
      <c r="P451" s="104"/>
      <c r="Q451" s="104"/>
      <c r="R451" s="70"/>
      <c r="S451" s="375"/>
      <c r="T451" s="79"/>
      <c r="U451" s="78"/>
      <c r="V451" s="70"/>
      <c r="W451" s="281"/>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c r="BV451" s="70"/>
      <c r="BW451" s="70"/>
      <c r="BX451" s="70"/>
      <c r="BY451" s="70"/>
      <c r="BZ451" s="70"/>
      <c r="CA451" s="70"/>
      <c r="CB451" s="70"/>
      <c r="CC451" s="70"/>
      <c r="CD451" s="70"/>
      <c r="CE451" s="70"/>
      <c r="CF451" s="70"/>
      <c r="CG451" s="70"/>
      <c r="CH451" s="70"/>
      <c r="CI451" s="70"/>
      <c r="CJ451" s="70"/>
      <c r="CK451" s="70"/>
      <c r="CL451" s="70"/>
      <c r="CM451" s="70"/>
      <c r="CN451" s="70"/>
      <c r="CO451" s="70"/>
      <c r="CP451" s="70"/>
      <c r="CQ451" s="70"/>
      <c r="CR451" s="70"/>
      <c r="CS451" s="70"/>
      <c r="CT451" s="70"/>
      <c r="CU451" s="70"/>
      <c r="CV451" s="70"/>
      <c r="CW451" s="70"/>
      <c r="CX451" s="70"/>
      <c r="CY451" s="70"/>
      <c r="CZ451" s="70"/>
      <c r="DA451" s="70"/>
      <c r="DB451" s="70"/>
      <c r="DC451" s="70"/>
      <c r="DD451" s="70"/>
      <c r="DE451" s="70"/>
      <c r="DF451" s="70"/>
      <c r="DG451" s="70"/>
      <c r="DH451" s="70"/>
      <c r="DI451" s="70"/>
      <c r="DJ451" s="70"/>
      <c r="DK451" s="70"/>
      <c r="DL451" s="70"/>
      <c r="DM451" s="70"/>
      <c r="DN451" s="70"/>
      <c r="DO451" s="70"/>
      <c r="DP451" s="70"/>
      <c r="DQ451" s="70"/>
      <c r="DR451" s="70"/>
      <c r="DS451" s="70"/>
      <c r="DT451" s="70"/>
      <c r="DU451" s="70"/>
      <c r="DV451" s="70"/>
      <c r="DW451" s="70"/>
    </row>
    <row r="452" spans="2:127" ht="12.75">
      <c r="B452" s="70"/>
      <c r="C452" s="66"/>
      <c r="D452" s="197"/>
      <c r="E452" s="197"/>
      <c r="F452" s="320"/>
      <c r="G452" s="104"/>
      <c r="H452" s="197"/>
      <c r="I452" s="79"/>
      <c r="J452" s="78"/>
      <c r="K452" s="197"/>
      <c r="L452" s="79"/>
      <c r="M452" s="104"/>
      <c r="N452" s="104"/>
      <c r="O452" s="78"/>
      <c r="P452" s="104"/>
      <c r="Q452" s="104"/>
      <c r="R452" s="70"/>
      <c r="S452" s="375"/>
      <c r="T452" s="79"/>
      <c r="U452" s="78"/>
      <c r="V452" s="70"/>
      <c r="W452" s="281"/>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c r="BV452" s="70"/>
      <c r="BW452" s="70"/>
      <c r="BX452" s="70"/>
      <c r="BY452" s="70"/>
      <c r="BZ452" s="70"/>
      <c r="CA452" s="70"/>
      <c r="CB452" s="70"/>
      <c r="CC452" s="70"/>
      <c r="CD452" s="70"/>
      <c r="CE452" s="70"/>
      <c r="CF452" s="70"/>
      <c r="CG452" s="70"/>
      <c r="CH452" s="70"/>
      <c r="CI452" s="70"/>
      <c r="CJ452" s="70"/>
      <c r="CK452" s="70"/>
      <c r="CL452" s="70"/>
      <c r="CM452" s="70"/>
      <c r="CN452" s="70"/>
      <c r="CO452" s="70"/>
      <c r="CP452" s="70"/>
      <c r="CQ452" s="70"/>
      <c r="CR452" s="70"/>
      <c r="CS452" s="70"/>
      <c r="CT452" s="70"/>
      <c r="CU452" s="70"/>
      <c r="CV452" s="70"/>
      <c r="CW452" s="70"/>
      <c r="CX452" s="70"/>
      <c r="CY452" s="70"/>
      <c r="CZ452" s="70"/>
      <c r="DA452" s="70"/>
      <c r="DB452" s="70"/>
      <c r="DC452" s="70"/>
      <c r="DD452" s="70"/>
      <c r="DE452" s="70"/>
      <c r="DF452" s="70"/>
      <c r="DG452" s="70"/>
      <c r="DH452" s="70"/>
      <c r="DI452" s="70"/>
      <c r="DJ452" s="70"/>
      <c r="DK452" s="70"/>
      <c r="DL452" s="70"/>
      <c r="DM452" s="70"/>
      <c r="DN452" s="70"/>
      <c r="DO452" s="70"/>
      <c r="DP452" s="70"/>
      <c r="DQ452" s="70"/>
      <c r="DR452" s="70"/>
      <c r="DS452" s="70"/>
      <c r="DT452" s="70"/>
      <c r="DU452" s="70"/>
      <c r="DV452" s="70"/>
      <c r="DW452" s="70"/>
    </row>
    <row r="453" spans="2:127" ht="12.75">
      <c r="B453" s="70"/>
      <c r="C453" s="66"/>
      <c r="D453" s="197"/>
      <c r="E453" s="197"/>
      <c r="F453" s="320"/>
      <c r="G453" s="104"/>
      <c r="H453" s="197"/>
      <c r="I453" s="79"/>
      <c r="J453" s="78"/>
      <c r="K453" s="197"/>
      <c r="L453" s="79"/>
      <c r="M453" s="104"/>
      <c r="N453" s="104"/>
      <c r="O453" s="78"/>
      <c r="P453" s="104"/>
      <c r="Q453" s="104"/>
      <c r="R453" s="70"/>
      <c r="S453" s="375"/>
      <c r="T453" s="79"/>
      <c r="U453" s="78"/>
      <c r="V453" s="70"/>
      <c r="W453" s="281"/>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row>
    <row r="454" spans="2:127" ht="12.75">
      <c r="B454" s="70"/>
      <c r="C454" s="66"/>
      <c r="D454" s="197"/>
      <c r="E454" s="197"/>
      <c r="F454" s="320"/>
      <c r="G454" s="104"/>
      <c r="H454" s="197"/>
      <c r="I454" s="79"/>
      <c r="J454" s="78"/>
      <c r="K454" s="197"/>
      <c r="L454" s="79"/>
      <c r="M454" s="104"/>
      <c r="N454" s="104"/>
      <c r="O454" s="78"/>
      <c r="P454" s="104"/>
      <c r="Q454" s="104"/>
      <c r="R454" s="70"/>
      <c r="S454" s="375"/>
      <c r="T454" s="79"/>
      <c r="U454" s="78"/>
      <c r="V454" s="70"/>
      <c r="W454" s="281"/>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c r="BV454" s="70"/>
      <c r="BW454" s="70"/>
      <c r="BX454" s="70"/>
      <c r="BY454" s="70"/>
      <c r="BZ454" s="70"/>
      <c r="CA454" s="70"/>
      <c r="CB454" s="70"/>
      <c r="CC454" s="70"/>
      <c r="CD454" s="70"/>
      <c r="CE454" s="70"/>
      <c r="CF454" s="70"/>
      <c r="CG454" s="70"/>
      <c r="CH454" s="70"/>
      <c r="CI454" s="70"/>
      <c r="CJ454" s="70"/>
      <c r="CK454" s="70"/>
      <c r="CL454" s="70"/>
      <c r="CM454" s="70"/>
      <c r="CN454" s="70"/>
      <c r="CO454" s="70"/>
      <c r="CP454" s="70"/>
      <c r="CQ454" s="70"/>
      <c r="CR454" s="70"/>
      <c r="CS454" s="70"/>
      <c r="CT454" s="70"/>
      <c r="CU454" s="70"/>
      <c r="CV454" s="70"/>
      <c r="CW454" s="70"/>
      <c r="CX454" s="70"/>
      <c r="CY454" s="70"/>
      <c r="CZ454" s="70"/>
      <c r="DA454" s="70"/>
      <c r="DB454" s="70"/>
      <c r="DC454" s="70"/>
      <c r="DD454" s="70"/>
      <c r="DE454" s="70"/>
      <c r="DF454" s="70"/>
      <c r="DG454" s="70"/>
      <c r="DH454" s="70"/>
      <c r="DI454" s="70"/>
      <c r="DJ454" s="70"/>
      <c r="DK454" s="70"/>
      <c r="DL454" s="70"/>
      <c r="DM454" s="70"/>
      <c r="DN454" s="70"/>
      <c r="DO454" s="70"/>
      <c r="DP454" s="70"/>
      <c r="DQ454" s="70"/>
      <c r="DR454" s="70"/>
      <c r="DS454" s="70"/>
      <c r="DT454" s="70"/>
      <c r="DU454" s="70"/>
      <c r="DV454" s="70"/>
      <c r="DW454" s="70"/>
    </row>
    <row r="455" spans="2:127" ht="12.75">
      <c r="B455" s="70"/>
      <c r="C455" s="66"/>
      <c r="D455" s="197"/>
      <c r="E455" s="197"/>
      <c r="F455" s="320"/>
      <c r="G455" s="104"/>
      <c r="H455" s="197"/>
      <c r="I455" s="79"/>
      <c r="J455" s="78"/>
      <c r="K455" s="197"/>
      <c r="L455" s="79"/>
      <c r="M455" s="104"/>
      <c r="N455" s="104"/>
      <c r="O455" s="78"/>
      <c r="P455" s="104"/>
      <c r="Q455" s="104"/>
      <c r="R455" s="70"/>
      <c r="S455" s="375"/>
      <c r="T455" s="79"/>
      <c r="U455" s="78"/>
      <c r="V455" s="70"/>
      <c r="W455" s="281"/>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c r="BV455" s="70"/>
      <c r="BW455" s="70"/>
      <c r="BX455" s="70"/>
      <c r="BY455" s="70"/>
      <c r="BZ455" s="70"/>
      <c r="CA455" s="70"/>
      <c r="CB455" s="70"/>
      <c r="CC455" s="70"/>
      <c r="CD455" s="70"/>
      <c r="CE455" s="70"/>
      <c r="CF455" s="70"/>
      <c r="CG455" s="70"/>
      <c r="CH455" s="70"/>
      <c r="CI455" s="70"/>
      <c r="CJ455" s="70"/>
      <c r="CK455" s="70"/>
      <c r="CL455" s="70"/>
      <c r="CM455" s="70"/>
      <c r="CN455" s="70"/>
      <c r="CO455" s="70"/>
      <c r="CP455" s="70"/>
      <c r="CQ455" s="70"/>
      <c r="CR455" s="70"/>
      <c r="CS455" s="70"/>
      <c r="CT455" s="70"/>
      <c r="CU455" s="70"/>
      <c r="CV455" s="70"/>
      <c r="CW455" s="70"/>
      <c r="CX455" s="70"/>
      <c r="CY455" s="70"/>
      <c r="CZ455" s="70"/>
      <c r="DA455" s="70"/>
      <c r="DB455" s="70"/>
      <c r="DC455" s="70"/>
      <c r="DD455" s="70"/>
      <c r="DE455" s="70"/>
      <c r="DF455" s="70"/>
      <c r="DG455" s="70"/>
      <c r="DH455" s="70"/>
      <c r="DI455" s="70"/>
      <c r="DJ455" s="70"/>
      <c r="DK455" s="70"/>
      <c r="DL455" s="70"/>
      <c r="DM455" s="70"/>
      <c r="DN455" s="70"/>
      <c r="DO455" s="70"/>
      <c r="DP455" s="70"/>
      <c r="DQ455" s="70"/>
      <c r="DR455" s="70"/>
      <c r="DS455" s="70"/>
      <c r="DT455" s="70"/>
      <c r="DU455" s="70"/>
      <c r="DV455" s="70"/>
      <c r="DW455" s="70"/>
    </row>
    <row r="456" spans="2:127" ht="12.75">
      <c r="B456" s="70"/>
      <c r="C456" s="66"/>
      <c r="D456" s="197"/>
      <c r="E456" s="197"/>
      <c r="F456" s="320"/>
      <c r="G456" s="104"/>
      <c r="H456" s="197"/>
      <c r="I456" s="79"/>
      <c r="J456" s="78"/>
      <c r="K456" s="197"/>
      <c r="L456" s="79"/>
      <c r="M456" s="104"/>
      <c r="N456" s="104"/>
      <c r="O456" s="78"/>
      <c r="P456" s="104"/>
      <c r="Q456" s="104"/>
      <c r="R456" s="70"/>
      <c r="S456" s="375"/>
      <c r="T456" s="79"/>
      <c r="U456" s="78"/>
      <c r="V456" s="70"/>
      <c r="W456" s="281"/>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c r="BV456" s="70"/>
      <c r="BW456" s="70"/>
      <c r="BX456" s="70"/>
      <c r="BY456" s="70"/>
      <c r="BZ456" s="70"/>
      <c r="CA456" s="70"/>
      <c r="CB456" s="70"/>
      <c r="CC456" s="70"/>
      <c r="CD456" s="70"/>
      <c r="CE456" s="70"/>
      <c r="CF456" s="70"/>
      <c r="CG456" s="70"/>
      <c r="CH456" s="70"/>
      <c r="CI456" s="70"/>
      <c r="CJ456" s="70"/>
      <c r="CK456" s="70"/>
      <c r="CL456" s="70"/>
      <c r="CM456" s="70"/>
      <c r="CN456" s="70"/>
      <c r="CO456" s="70"/>
      <c r="CP456" s="70"/>
      <c r="CQ456" s="70"/>
      <c r="CR456" s="70"/>
      <c r="CS456" s="70"/>
      <c r="CT456" s="70"/>
      <c r="CU456" s="70"/>
      <c r="CV456" s="70"/>
      <c r="CW456" s="70"/>
      <c r="CX456" s="70"/>
      <c r="CY456" s="70"/>
      <c r="CZ456" s="70"/>
      <c r="DA456" s="70"/>
      <c r="DB456" s="70"/>
      <c r="DC456" s="70"/>
      <c r="DD456" s="70"/>
      <c r="DE456" s="70"/>
      <c r="DF456" s="70"/>
      <c r="DG456" s="70"/>
      <c r="DH456" s="70"/>
      <c r="DI456" s="70"/>
      <c r="DJ456" s="70"/>
      <c r="DK456" s="70"/>
      <c r="DL456" s="70"/>
      <c r="DM456" s="70"/>
      <c r="DN456" s="70"/>
      <c r="DO456" s="70"/>
      <c r="DP456" s="70"/>
      <c r="DQ456" s="70"/>
      <c r="DR456" s="70"/>
      <c r="DS456" s="70"/>
      <c r="DT456" s="70"/>
      <c r="DU456" s="70"/>
      <c r="DV456" s="70"/>
      <c r="DW456" s="70"/>
    </row>
    <row r="457" spans="2:127" ht="12.75">
      <c r="B457" s="70"/>
      <c r="C457" s="66"/>
      <c r="D457" s="197"/>
      <c r="E457" s="197"/>
      <c r="F457" s="320"/>
      <c r="G457" s="104"/>
      <c r="H457" s="197"/>
      <c r="I457" s="79"/>
      <c r="J457" s="78"/>
      <c r="K457" s="197"/>
      <c r="L457" s="79"/>
      <c r="M457" s="104"/>
      <c r="N457" s="104"/>
      <c r="O457" s="78"/>
      <c r="P457" s="104"/>
      <c r="Q457" s="104"/>
      <c r="R457" s="70"/>
      <c r="S457" s="375"/>
      <c r="T457" s="79"/>
      <c r="U457" s="78"/>
      <c r="V457" s="70"/>
      <c r="W457" s="281"/>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c r="BV457" s="70"/>
      <c r="BW457" s="70"/>
      <c r="BX457" s="70"/>
      <c r="BY457" s="70"/>
      <c r="BZ457" s="70"/>
      <c r="CA457" s="70"/>
      <c r="CB457" s="70"/>
      <c r="CC457" s="70"/>
      <c r="CD457" s="70"/>
      <c r="CE457" s="70"/>
      <c r="CF457" s="70"/>
      <c r="CG457" s="70"/>
      <c r="CH457" s="70"/>
      <c r="CI457" s="70"/>
      <c r="CJ457" s="70"/>
      <c r="CK457" s="70"/>
      <c r="CL457" s="70"/>
      <c r="CM457" s="70"/>
      <c r="CN457" s="70"/>
      <c r="CO457" s="70"/>
      <c r="CP457" s="70"/>
      <c r="CQ457" s="70"/>
      <c r="CR457" s="70"/>
      <c r="CS457" s="70"/>
      <c r="CT457" s="70"/>
      <c r="CU457" s="70"/>
      <c r="CV457" s="70"/>
      <c r="CW457" s="70"/>
      <c r="CX457" s="70"/>
      <c r="CY457" s="70"/>
      <c r="CZ457" s="70"/>
      <c r="DA457" s="70"/>
      <c r="DB457" s="70"/>
      <c r="DC457" s="70"/>
      <c r="DD457" s="70"/>
      <c r="DE457" s="70"/>
      <c r="DF457" s="70"/>
      <c r="DG457" s="70"/>
      <c r="DH457" s="70"/>
      <c r="DI457" s="70"/>
      <c r="DJ457" s="70"/>
      <c r="DK457" s="70"/>
      <c r="DL457" s="70"/>
      <c r="DM457" s="70"/>
      <c r="DN457" s="70"/>
      <c r="DO457" s="70"/>
      <c r="DP457" s="70"/>
      <c r="DQ457" s="70"/>
      <c r="DR457" s="70"/>
      <c r="DS457" s="70"/>
      <c r="DT457" s="70"/>
      <c r="DU457" s="70"/>
      <c r="DV457" s="70"/>
      <c r="DW457" s="70"/>
    </row>
    <row r="458" spans="2:127" ht="12.75">
      <c r="B458" s="70"/>
      <c r="C458" s="66"/>
      <c r="D458" s="197"/>
      <c r="E458" s="197"/>
      <c r="F458" s="320"/>
      <c r="G458" s="104"/>
      <c r="H458" s="197"/>
      <c r="I458" s="79"/>
      <c r="J458" s="78"/>
      <c r="K458" s="197"/>
      <c r="L458" s="79"/>
      <c r="M458" s="104"/>
      <c r="N458" s="104"/>
      <c r="O458" s="78"/>
      <c r="P458" s="104"/>
      <c r="Q458" s="104"/>
      <c r="R458" s="70"/>
      <c r="S458" s="375"/>
      <c r="T458" s="79"/>
      <c r="U458" s="78"/>
      <c r="V458" s="70"/>
      <c r="W458" s="281"/>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c r="BV458" s="70"/>
      <c r="BW458" s="70"/>
      <c r="BX458" s="70"/>
      <c r="BY458" s="70"/>
      <c r="BZ458" s="70"/>
      <c r="CA458" s="70"/>
      <c r="CB458" s="70"/>
      <c r="CC458" s="70"/>
      <c r="CD458" s="70"/>
      <c r="CE458" s="70"/>
      <c r="CF458" s="70"/>
      <c r="CG458" s="70"/>
      <c r="CH458" s="70"/>
      <c r="CI458" s="70"/>
      <c r="CJ458" s="70"/>
      <c r="CK458" s="70"/>
      <c r="CL458" s="70"/>
      <c r="CM458" s="70"/>
      <c r="CN458" s="70"/>
      <c r="CO458" s="70"/>
      <c r="CP458" s="70"/>
      <c r="CQ458" s="70"/>
      <c r="CR458" s="70"/>
      <c r="CS458" s="70"/>
      <c r="CT458" s="70"/>
      <c r="CU458" s="70"/>
      <c r="CV458" s="70"/>
      <c r="CW458" s="70"/>
      <c r="CX458" s="70"/>
      <c r="CY458" s="70"/>
      <c r="CZ458" s="70"/>
      <c r="DA458" s="70"/>
      <c r="DB458" s="70"/>
      <c r="DC458" s="70"/>
      <c r="DD458" s="70"/>
      <c r="DE458" s="70"/>
      <c r="DF458" s="70"/>
      <c r="DG458" s="70"/>
      <c r="DH458" s="70"/>
      <c r="DI458" s="70"/>
      <c r="DJ458" s="70"/>
      <c r="DK458" s="70"/>
      <c r="DL458" s="70"/>
      <c r="DM458" s="70"/>
      <c r="DN458" s="70"/>
      <c r="DO458" s="70"/>
      <c r="DP458" s="70"/>
      <c r="DQ458" s="70"/>
      <c r="DR458" s="70"/>
      <c r="DS458" s="70"/>
      <c r="DT458" s="70"/>
      <c r="DU458" s="70"/>
      <c r="DV458" s="70"/>
      <c r="DW458" s="70"/>
    </row>
    <row r="459" spans="2:127" ht="12.75">
      <c r="B459" s="70"/>
      <c r="C459" s="66"/>
      <c r="D459" s="197"/>
      <c r="E459" s="197"/>
      <c r="F459" s="320"/>
      <c r="G459" s="104"/>
      <c r="H459" s="197"/>
      <c r="I459" s="79"/>
      <c r="J459" s="78"/>
      <c r="K459" s="197"/>
      <c r="L459" s="79"/>
      <c r="M459" s="104"/>
      <c r="N459" s="104"/>
      <c r="O459" s="78"/>
      <c r="P459" s="104"/>
      <c r="Q459" s="104"/>
      <c r="R459" s="70"/>
      <c r="S459" s="375"/>
      <c r="T459" s="79"/>
      <c r="U459" s="78"/>
      <c r="V459" s="70"/>
      <c r="W459" s="281"/>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c r="BV459" s="70"/>
      <c r="BW459" s="70"/>
      <c r="BX459" s="70"/>
      <c r="BY459" s="70"/>
      <c r="BZ459" s="70"/>
      <c r="CA459" s="70"/>
      <c r="CB459" s="70"/>
      <c r="CC459" s="70"/>
      <c r="CD459" s="70"/>
      <c r="CE459" s="70"/>
      <c r="CF459" s="70"/>
      <c r="CG459" s="70"/>
      <c r="CH459" s="70"/>
      <c r="CI459" s="70"/>
      <c r="CJ459" s="70"/>
      <c r="CK459" s="70"/>
      <c r="CL459" s="70"/>
      <c r="CM459" s="70"/>
      <c r="CN459" s="70"/>
      <c r="CO459" s="70"/>
      <c r="CP459" s="70"/>
      <c r="CQ459" s="70"/>
      <c r="CR459" s="70"/>
      <c r="CS459" s="70"/>
      <c r="CT459" s="70"/>
      <c r="CU459" s="70"/>
      <c r="CV459" s="70"/>
      <c r="CW459" s="70"/>
      <c r="CX459" s="70"/>
      <c r="CY459" s="70"/>
      <c r="CZ459" s="70"/>
      <c r="DA459" s="70"/>
      <c r="DB459" s="70"/>
      <c r="DC459" s="70"/>
      <c r="DD459" s="70"/>
      <c r="DE459" s="70"/>
      <c r="DF459" s="70"/>
      <c r="DG459" s="70"/>
      <c r="DH459" s="70"/>
      <c r="DI459" s="70"/>
      <c r="DJ459" s="70"/>
      <c r="DK459" s="70"/>
      <c r="DL459" s="70"/>
      <c r="DM459" s="70"/>
      <c r="DN459" s="70"/>
      <c r="DO459" s="70"/>
      <c r="DP459" s="70"/>
      <c r="DQ459" s="70"/>
      <c r="DR459" s="70"/>
      <c r="DS459" s="70"/>
      <c r="DT459" s="70"/>
      <c r="DU459" s="70"/>
      <c r="DV459" s="70"/>
      <c r="DW459" s="70"/>
    </row>
    <row r="460" spans="2:127" ht="12.75">
      <c r="B460" s="70"/>
      <c r="C460" s="66"/>
      <c r="D460" s="197"/>
      <c r="E460" s="197"/>
      <c r="F460" s="320"/>
      <c r="G460" s="104"/>
      <c r="H460" s="197"/>
      <c r="I460" s="79"/>
      <c r="J460" s="78"/>
      <c r="K460" s="197"/>
      <c r="L460" s="79"/>
      <c r="M460" s="104"/>
      <c r="N460" s="104"/>
      <c r="O460" s="78"/>
      <c r="P460" s="104"/>
      <c r="Q460" s="104"/>
      <c r="R460" s="70"/>
      <c r="S460" s="375"/>
      <c r="T460" s="79"/>
      <c r="U460" s="78"/>
      <c r="V460" s="70"/>
      <c r="W460" s="281"/>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c r="BV460" s="70"/>
      <c r="BW460" s="70"/>
      <c r="BX460" s="70"/>
      <c r="BY460" s="70"/>
      <c r="BZ460" s="70"/>
      <c r="CA460" s="70"/>
      <c r="CB460" s="70"/>
      <c r="CC460" s="70"/>
      <c r="CD460" s="70"/>
      <c r="CE460" s="70"/>
      <c r="CF460" s="70"/>
      <c r="CG460" s="70"/>
      <c r="CH460" s="70"/>
      <c r="CI460" s="70"/>
      <c r="CJ460" s="70"/>
      <c r="CK460" s="70"/>
      <c r="CL460" s="70"/>
      <c r="CM460" s="70"/>
      <c r="CN460" s="70"/>
      <c r="CO460" s="70"/>
      <c r="CP460" s="70"/>
      <c r="CQ460" s="70"/>
      <c r="CR460" s="70"/>
      <c r="CS460" s="70"/>
      <c r="CT460" s="70"/>
      <c r="CU460" s="70"/>
      <c r="CV460" s="70"/>
      <c r="CW460" s="70"/>
      <c r="CX460" s="70"/>
      <c r="CY460" s="70"/>
      <c r="CZ460" s="70"/>
      <c r="DA460" s="70"/>
      <c r="DB460" s="70"/>
      <c r="DC460" s="70"/>
      <c r="DD460" s="70"/>
      <c r="DE460" s="70"/>
      <c r="DF460" s="70"/>
      <c r="DG460" s="70"/>
      <c r="DH460" s="70"/>
      <c r="DI460" s="70"/>
      <c r="DJ460" s="70"/>
      <c r="DK460" s="70"/>
      <c r="DL460" s="70"/>
      <c r="DM460" s="70"/>
      <c r="DN460" s="70"/>
      <c r="DO460" s="70"/>
      <c r="DP460" s="70"/>
      <c r="DQ460" s="70"/>
      <c r="DR460" s="70"/>
      <c r="DS460" s="70"/>
      <c r="DT460" s="70"/>
      <c r="DU460" s="70"/>
      <c r="DV460" s="70"/>
      <c r="DW460" s="70"/>
    </row>
    <row r="461" spans="2:127" ht="12.75">
      <c r="B461" s="70"/>
      <c r="C461" s="66"/>
      <c r="D461" s="197"/>
      <c r="E461" s="197"/>
      <c r="F461" s="320"/>
      <c r="G461" s="104"/>
      <c r="H461" s="197"/>
      <c r="I461" s="79"/>
      <c r="J461" s="78"/>
      <c r="K461" s="197"/>
      <c r="L461" s="79"/>
      <c r="M461" s="104"/>
      <c r="N461" s="104"/>
      <c r="O461" s="78"/>
      <c r="P461" s="104"/>
      <c r="Q461" s="104"/>
      <c r="R461" s="70"/>
      <c r="S461" s="375"/>
      <c r="T461" s="79"/>
      <c r="U461" s="78"/>
      <c r="V461" s="70"/>
      <c r="W461" s="281"/>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c r="BV461" s="70"/>
      <c r="BW461" s="70"/>
      <c r="BX461" s="70"/>
      <c r="BY461" s="70"/>
      <c r="BZ461" s="70"/>
      <c r="CA461" s="70"/>
      <c r="CB461" s="70"/>
      <c r="CC461" s="70"/>
      <c r="CD461" s="70"/>
      <c r="CE461" s="70"/>
      <c r="CF461" s="70"/>
      <c r="CG461" s="70"/>
      <c r="CH461" s="70"/>
      <c r="CI461" s="70"/>
      <c r="CJ461" s="70"/>
      <c r="CK461" s="70"/>
      <c r="CL461" s="70"/>
      <c r="CM461" s="70"/>
      <c r="CN461" s="70"/>
      <c r="CO461" s="70"/>
      <c r="CP461" s="70"/>
      <c r="CQ461" s="70"/>
      <c r="CR461" s="70"/>
      <c r="CS461" s="70"/>
      <c r="CT461" s="70"/>
      <c r="CU461" s="70"/>
      <c r="CV461" s="70"/>
      <c r="CW461" s="70"/>
      <c r="CX461" s="70"/>
      <c r="CY461" s="70"/>
      <c r="CZ461" s="70"/>
      <c r="DA461" s="70"/>
      <c r="DB461" s="70"/>
      <c r="DC461" s="70"/>
      <c r="DD461" s="70"/>
      <c r="DE461" s="70"/>
      <c r="DF461" s="70"/>
      <c r="DG461" s="70"/>
      <c r="DH461" s="70"/>
      <c r="DI461" s="70"/>
      <c r="DJ461" s="70"/>
      <c r="DK461" s="70"/>
      <c r="DL461" s="70"/>
      <c r="DM461" s="70"/>
      <c r="DN461" s="70"/>
      <c r="DO461" s="70"/>
      <c r="DP461" s="70"/>
      <c r="DQ461" s="70"/>
      <c r="DR461" s="70"/>
      <c r="DS461" s="70"/>
      <c r="DT461" s="70"/>
      <c r="DU461" s="70"/>
      <c r="DV461" s="70"/>
      <c r="DW461" s="70"/>
    </row>
    <row r="462" spans="2:127" ht="12.75">
      <c r="B462" s="70"/>
      <c r="C462" s="66"/>
      <c r="D462" s="197"/>
      <c r="E462" s="197"/>
      <c r="F462" s="320"/>
      <c r="G462" s="104"/>
      <c r="H462" s="197"/>
      <c r="I462" s="79"/>
      <c r="J462" s="78"/>
      <c r="K462" s="197"/>
      <c r="L462" s="79"/>
      <c r="M462" s="104"/>
      <c r="N462" s="104"/>
      <c r="O462" s="78"/>
      <c r="P462" s="104"/>
      <c r="Q462" s="104"/>
      <c r="R462" s="70"/>
      <c r="S462" s="375"/>
      <c r="T462" s="79"/>
      <c r="U462" s="78"/>
      <c r="V462" s="70"/>
      <c r="W462" s="281"/>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c r="BV462" s="70"/>
      <c r="BW462" s="70"/>
      <c r="BX462" s="70"/>
      <c r="BY462" s="70"/>
      <c r="BZ462" s="70"/>
      <c r="CA462" s="70"/>
      <c r="CB462" s="70"/>
      <c r="CC462" s="70"/>
      <c r="CD462" s="70"/>
      <c r="CE462" s="70"/>
      <c r="CF462" s="70"/>
      <c r="CG462" s="70"/>
      <c r="CH462" s="70"/>
      <c r="CI462" s="70"/>
      <c r="CJ462" s="70"/>
      <c r="CK462" s="70"/>
      <c r="CL462" s="70"/>
      <c r="CM462" s="70"/>
      <c r="CN462" s="70"/>
      <c r="CO462" s="70"/>
      <c r="CP462" s="70"/>
      <c r="CQ462" s="70"/>
      <c r="CR462" s="70"/>
      <c r="CS462" s="70"/>
      <c r="CT462" s="70"/>
      <c r="CU462" s="70"/>
      <c r="CV462" s="70"/>
      <c r="CW462" s="70"/>
      <c r="CX462" s="70"/>
      <c r="CY462" s="70"/>
      <c r="CZ462" s="70"/>
      <c r="DA462" s="70"/>
      <c r="DB462" s="70"/>
      <c r="DC462" s="70"/>
      <c r="DD462" s="70"/>
      <c r="DE462" s="70"/>
      <c r="DF462" s="70"/>
      <c r="DG462" s="70"/>
      <c r="DH462" s="70"/>
      <c r="DI462" s="70"/>
      <c r="DJ462" s="70"/>
      <c r="DK462" s="70"/>
      <c r="DL462" s="70"/>
      <c r="DM462" s="70"/>
      <c r="DN462" s="70"/>
      <c r="DO462" s="70"/>
      <c r="DP462" s="70"/>
      <c r="DQ462" s="70"/>
      <c r="DR462" s="70"/>
      <c r="DS462" s="70"/>
      <c r="DT462" s="70"/>
      <c r="DU462" s="70"/>
      <c r="DV462" s="70"/>
      <c r="DW462" s="70"/>
    </row>
    <row r="463" spans="2:127" ht="12.75">
      <c r="B463" s="70"/>
      <c r="C463" s="66"/>
      <c r="D463" s="197"/>
      <c r="E463" s="197"/>
      <c r="F463" s="320"/>
      <c r="G463" s="104"/>
      <c r="H463" s="197"/>
      <c r="I463" s="79"/>
      <c r="J463" s="78"/>
      <c r="K463" s="197"/>
      <c r="L463" s="79"/>
      <c r="M463" s="104"/>
      <c r="N463" s="104"/>
      <c r="O463" s="78"/>
      <c r="P463" s="104"/>
      <c r="Q463" s="104"/>
      <c r="R463" s="70"/>
      <c r="S463" s="375"/>
      <c r="T463" s="79"/>
      <c r="U463" s="78"/>
      <c r="V463" s="70"/>
      <c r="W463" s="281"/>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c r="BV463" s="70"/>
      <c r="BW463" s="70"/>
      <c r="BX463" s="70"/>
      <c r="BY463" s="70"/>
      <c r="BZ463" s="70"/>
      <c r="CA463" s="70"/>
      <c r="CB463" s="70"/>
      <c r="CC463" s="70"/>
      <c r="CD463" s="70"/>
      <c r="CE463" s="70"/>
      <c r="CF463" s="70"/>
      <c r="CG463" s="70"/>
      <c r="CH463" s="70"/>
      <c r="CI463" s="70"/>
      <c r="CJ463" s="70"/>
      <c r="CK463" s="70"/>
      <c r="CL463" s="70"/>
      <c r="CM463" s="70"/>
      <c r="CN463" s="70"/>
      <c r="CO463" s="70"/>
      <c r="CP463" s="70"/>
      <c r="CQ463" s="70"/>
      <c r="CR463" s="70"/>
      <c r="CS463" s="70"/>
      <c r="CT463" s="70"/>
      <c r="CU463" s="70"/>
      <c r="CV463" s="70"/>
      <c r="CW463" s="70"/>
      <c r="CX463" s="70"/>
      <c r="CY463" s="70"/>
      <c r="CZ463" s="70"/>
      <c r="DA463" s="70"/>
      <c r="DB463" s="70"/>
      <c r="DC463" s="70"/>
      <c r="DD463" s="70"/>
      <c r="DE463" s="70"/>
      <c r="DF463" s="70"/>
      <c r="DG463" s="70"/>
      <c r="DH463" s="70"/>
      <c r="DI463" s="70"/>
      <c r="DJ463" s="70"/>
      <c r="DK463" s="70"/>
      <c r="DL463" s="70"/>
      <c r="DM463" s="70"/>
      <c r="DN463" s="70"/>
      <c r="DO463" s="70"/>
      <c r="DP463" s="70"/>
      <c r="DQ463" s="70"/>
      <c r="DR463" s="70"/>
      <c r="DS463" s="70"/>
      <c r="DT463" s="70"/>
      <c r="DU463" s="70"/>
      <c r="DV463" s="70"/>
      <c r="DW463" s="70"/>
    </row>
    <row r="464" spans="2:127" ht="12.75">
      <c r="B464" s="70"/>
      <c r="C464" s="66"/>
      <c r="D464" s="197"/>
      <c r="E464" s="197"/>
      <c r="F464" s="320"/>
      <c r="G464" s="104"/>
      <c r="H464" s="197"/>
      <c r="I464" s="79"/>
      <c r="J464" s="78"/>
      <c r="K464" s="197"/>
      <c r="L464" s="79"/>
      <c r="M464" s="104"/>
      <c r="N464" s="104"/>
      <c r="O464" s="78"/>
      <c r="P464" s="104"/>
      <c r="Q464" s="104"/>
      <c r="R464" s="70"/>
      <c r="S464" s="375"/>
      <c r="T464" s="79"/>
      <c r="U464" s="78"/>
      <c r="V464" s="70"/>
      <c r="W464" s="281"/>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c r="BV464" s="70"/>
      <c r="BW464" s="70"/>
      <c r="BX464" s="70"/>
      <c r="BY464" s="70"/>
      <c r="BZ464" s="70"/>
      <c r="CA464" s="70"/>
      <c r="CB464" s="70"/>
      <c r="CC464" s="70"/>
      <c r="CD464" s="70"/>
      <c r="CE464" s="70"/>
      <c r="CF464" s="70"/>
      <c r="CG464" s="70"/>
      <c r="CH464" s="70"/>
      <c r="CI464" s="70"/>
      <c r="CJ464" s="70"/>
      <c r="CK464" s="70"/>
      <c r="CL464" s="70"/>
      <c r="CM464" s="70"/>
      <c r="CN464" s="70"/>
      <c r="CO464" s="70"/>
      <c r="CP464" s="70"/>
      <c r="CQ464" s="70"/>
      <c r="CR464" s="70"/>
      <c r="CS464" s="70"/>
      <c r="CT464" s="70"/>
      <c r="CU464" s="70"/>
      <c r="CV464" s="70"/>
      <c r="CW464" s="70"/>
      <c r="CX464" s="70"/>
      <c r="CY464" s="70"/>
      <c r="CZ464" s="70"/>
      <c r="DA464" s="70"/>
      <c r="DB464" s="70"/>
      <c r="DC464" s="70"/>
      <c r="DD464" s="70"/>
      <c r="DE464" s="70"/>
      <c r="DF464" s="70"/>
      <c r="DG464" s="70"/>
      <c r="DH464" s="70"/>
      <c r="DI464" s="70"/>
      <c r="DJ464" s="70"/>
      <c r="DK464" s="70"/>
      <c r="DL464" s="70"/>
      <c r="DM464" s="70"/>
      <c r="DN464" s="70"/>
      <c r="DO464" s="70"/>
      <c r="DP464" s="70"/>
      <c r="DQ464" s="70"/>
      <c r="DR464" s="70"/>
      <c r="DS464" s="70"/>
      <c r="DT464" s="70"/>
      <c r="DU464" s="70"/>
      <c r="DV464" s="70"/>
      <c r="DW464" s="70"/>
    </row>
    <row r="465" spans="2:127" ht="12.75">
      <c r="B465" s="70"/>
      <c r="C465" s="66"/>
      <c r="D465" s="197"/>
      <c r="E465" s="197"/>
      <c r="F465" s="320"/>
      <c r="G465" s="104"/>
      <c r="H465" s="197"/>
      <c r="I465" s="79"/>
      <c r="J465" s="78"/>
      <c r="K465" s="197"/>
      <c r="L465" s="79"/>
      <c r="M465" s="104"/>
      <c r="N465" s="104"/>
      <c r="O465" s="78"/>
      <c r="P465" s="104"/>
      <c r="Q465" s="104"/>
      <c r="R465" s="70"/>
      <c r="S465" s="375"/>
      <c r="T465" s="79"/>
      <c r="U465" s="78"/>
      <c r="V465" s="70"/>
      <c r="W465" s="281"/>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c r="BV465" s="70"/>
      <c r="BW465" s="70"/>
      <c r="BX465" s="70"/>
      <c r="BY465" s="70"/>
      <c r="BZ465" s="70"/>
      <c r="CA465" s="70"/>
      <c r="CB465" s="70"/>
      <c r="CC465" s="70"/>
      <c r="CD465" s="70"/>
      <c r="CE465" s="70"/>
      <c r="CF465" s="70"/>
      <c r="CG465" s="70"/>
      <c r="CH465" s="70"/>
      <c r="CI465" s="70"/>
      <c r="CJ465" s="70"/>
      <c r="CK465" s="70"/>
      <c r="CL465" s="70"/>
      <c r="CM465" s="70"/>
      <c r="CN465" s="70"/>
      <c r="CO465" s="70"/>
      <c r="CP465" s="70"/>
      <c r="CQ465" s="70"/>
      <c r="CR465" s="70"/>
      <c r="CS465" s="70"/>
      <c r="CT465" s="70"/>
      <c r="CU465" s="70"/>
      <c r="CV465" s="70"/>
      <c r="CW465" s="70"/>
      <c r="CX465" s="70"/>
      <c r="CY465" s="70"/>
      <c r="CZ465" s="70"/>
      <c r="DA465" s="70"/>
      <c r="DB465" s="70"/>
      <c r="DC465" s="70"/>
      <c r="DD465" s="70"/>
      <c r="DE465" s="70"/>
      <c r="DF465" s="70"/>
      <c r="DG465" s="70"/>
      <c r="DH465" s="70"/>
      <c r="DI465" s="70"/>
      <c r="DJ465" s="70"/>
      <c r="DK465" s="70"/>
      <c r="DL465" s="70"/>
      <c r="DM465" s="70"/>
      <c r="DN465" s="70"/>
      <c r="DO465" s="70"/>
      <c r="DP465" s="70"/>
      <c r="DQ465" s="70"/>
      <c r="DR465" s="70"/>
      <c r="DS465" s="70"/>
      <c r="DT465" s="70"/>
      <c r="DU465" s="70"/>
      <c r="DV465" s="70"/>
      <c r="DW465" s="70"/>
    </row>
    <row r="466" spans="2:127" ht="12.75">
      <c r="B466" s="70"/>
      <c r="C466" s="66"/>
      <c r="D466" s="197"/>
      <c r="E466" s="197"/>
      <c r="F466" s="320"/>
      <c r="G466" s="104"/>
      <c r="H466" s="197"/>
      <c r="I466" s="79"/>
      <c r="J466" s="78"/>
      <c r="K466" s="197"/>
      <c r="L466" s="79"/>
      <c r="M466" s="104"/>
      <c r="N466" s="104"/>
      <c r="O466" s="78"/>
      <c r="P466" s="104"/>
      <c r="Q466" s="104"/>
      <c r="R466" s="70"/>
      <c r="S466" s="375"/>
      <c r="T466" s="79"/>
      <c r="U466" s="78"/>
      <c r="V466" s="70"/>
      <c r="W466" s="281"/>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c r="BV466" s="70"/>
      <c r="BW466" s="70"/>
      <c r="BX466" s="70"/>
      <c r="BY466" s="70"/>
      <c r="BZ466" s="70"/>
      <c r="CA466" s="70"/>
      <c r="CB466" s="70"/>
      <c r="CC466" s="70"/>
      <c r="CD466" s="70"/>
      <c r="CE466" s="70"/>
      <c r="CF466" s="70"/>
      <c r="CG466" s="70"/>
      <c r="CH466" s="70"/>
      <c r="CI466" s="70"/>
      <c r="CJ466" s="70"/>
      <c r="CK466" s="70"/>
      <c r="CL466" s="70"/>
      <c r="CM466" s="70"/>
      <c r="CN466" s="70"/>
      <c r="CO466" s="70"/>
      <c r="CP466" s="70"/>
      <c r="CQ466" s="70"/>
      <c r="CR466" s="70"/>
      <c r="CS466" s="70"/>
      <c r="CT466" s="70"/>
      <c r="CU466" s="70"/>
      <c r="CV466" s="70"/>
      <c r="CW466" s="70"/>
      <c r="CX466" s="70"/>
      <c r="CY466" s="70"/>
      <c r="CZ466" s="70"/>
      <c r="DA466" s="70"/>
      <c r="DB466" s="70"/>
      <c r="DC466" s="70"/>
      <c r="DD466" s="70"/>
      <c r="DE466" s="70"/>
      <c r="DF466" s="70"/>
      <c r="DG466" s="70"/>
      <c r="DH466" s="70"/>
      <c r="DI466" s="70"/>
      <c r="DJ466" s="70"/>
      <c r="DK466" s="70"/>
      <c r="DL466" s="70"/>
      <c r="DM466" s="70"/>
      <c r="DN466" s="70"/>
      <c r="DO466" s="70"/>
      <c r="DP466" s="70"/>
      <c r="DQ466" s="70"/>
      <c r="DR466" s="70"/>
      <c r="DS466" s="70"/>
      <c r="DT466" s="70"/>
      <c r="DU466" s="70"/>
      <c r="DV466" s="70"/>
      <c r="DW466" s="70"/>
    </row>
    <row r="467" spans="2:127" ht="12.75">
      <c r="B467" s="70"/>
      <c r="C467" s="66"/>
      <c r="D467" s="197"/>
      <c r="E467" s="197"/>
      <c r="F467" s="320"/>
      <c r="G467" s="104"/>
      <c r="H467" s="197"/>
      <c r="I467" s="79"/>
      <c r="J467" s="78"/>
      <c r="K467" s="197"/>
      <c r="L467" s="79"/>
      <c r="M467" s="104"/>
      <c r="N467" s="104"/>
      <c r="O467" s="78"/>
      <c r="P467" s="104"/>
      <c r="Q467" s="104"/>
      <c r="R467" s="70"/>
      <c r="S467" s="375"/>
      <c r="T467" s="79"/>
      <c r="U467" s="78"/>
      <c r="V467" s="70"/>
      <c r="W467" s="281"/>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c r="BV467" s="70"/>
      <c r="BW467" s="70"/>
      <c r="BX467" s="70"/>
      <c r="BY467" s="70"/>
      <c r="BZ467" s="70"/>
      <c r="CA467" s="70"/>
      <c r="CB467" s="70"/>
      <c r="CC467" s="70"/>
      <c r="CD467" s="70"/>
      <c r="CE467" s="70"/>
      <c r="CF467" s="70"/>
      <c r="CG467" s="70"/>
      <c r="CH467" s="70"/>
      <c r="CI467" s="70"/>
      <c r="CJ467" s="70"/>
      <c r="CK467" s="70"/>
      <c r="CL467" s="70"/>
      <c r="CM467" s="70"/>
      <c r="CN467" s="70"/>
      <c r="CO467" s="70"/>
      <c r="CP467" s="70"/>
      <c r="CQ467" s="70"/>
      <c r="CR467" s="70"/>
      <c r="CS467" s="70"/>
      <c r="CT467" s="70"/>
      <c r="CU467" s="70"/>
      <c r="CV467" s="70"/>
      <c r="CW467" s="70"/>
      <c r="CX467" s="70"/>
      <c r="CY467" s="70"/>
      <c r="CZ467" s="70"/>
      <c r="DA467" s="70"/>
      <c r="DB467" s="70"/>
      <c r="DC467" s="70"/>
      <c r="DD467" s="70"/>
      <c r="DE467" s="70"/>
      <c r="DF467" s="70"/>
      <c r="DG467" s="70"/>
      <c r="DH467" s="70"/>
      <c r="DI467" s="70"/>
      <c r="DJ467" s="70"/>
      <c r="DK467" s="70"/>
      <c r="DL467" s="70"/>
      <c r="DM467" s="70"/>
      <c r="DN467" s="70"/>
      <c r="DO467" s="70"/>
      <c r="DP467" s="70"/>
      <c r="DQ467" s="70"/>
      <c r="DR467" s="70"/>
      <c r="DS467" s="70"/>
      <c r="DT467" s="70"/>
      <c r="DU467" s="70"/>
      <c r="DV467" s="70"/>
      <c r="DW467" s="70"/>
    </row>
    <row r="468" spans="2:127" ht="12.75">
      <c r="B468" s="70"/>
      <c r="C468" s="66"/>
      <c r="D468" s="197"/>
      <c r="E468" s="197"/>
      <c r="F468" s="320"/>
      <c r="G468" s="104"/>
      <c r="H468" s="197"/>
      <c r="I468" s="79"/>
      <c r="J468" s="78"/>
      <c r="K468" s="197"/>
      <c r="L468" s="79"/>
      <c r="M468" s="104"/>
      <c r="N468" s="104"/>
      <c r="O468" s="78"/>
      <c r="P468" s="104"/>
      <c r="Q468" s="104"/>
      <c r="R468" s="70"/>
      <c r="S468" s="375"/>
      <c r="T468" s="79"/>
      <c r="U468" s="78"/>
      <c r="V468" s="70"/>
      <c r="W468" s="281"/>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c r="BV468" s="70"/>
      <c r="BW468" s="70"/>
      <c r="BX468" s="70"/>
      <c r="BY468" s="70"/>
      <c r="BZ468" s="70"/>
      <c r="CA468" s="70"/>
      <c r="CB468" s="70"/>
      <c r="CC468" s="70"/>
      <c r="CD468" s="70"/>
      <c r="CE468" s="70"/>
      <c r="CF468" s="70"/>
      <c r="CG468" s="70"/>
      <c r="CH468" s="70"/>
      <c r="CI468" s="70"/>
      <c r="CJ468" s="70"/>
      <c r="CK468" s="70"/>
      <c r="CL468" s="70"/>
      <c r="CM468" s="70"/>
      <c r="CN468" s="70"/>
      <c r="CO468" s="70"/>
      <c r="CP468" s="70"/>
      <c r="CQ468" s="70"/>
      <c r="CR468" s="70"/>
      <c r="CS468" s="70"/>
      <c r="CT468" s="70"/>
      <c r="CU468" s="70"/>
      <c r="CV468" s="70"/>
      <c r="CW468" s="70"/>
      <c r="CX468" s="70"/>
      <c r="CY468" s="70"/>
      <c r="CZ468" s="70"/>
      <c r="DA468" s="70"/>
      <c r="DB468" s="70"/>
      <c r="DC468" s="70"/>
      <c r="DD468" s="70"/>
      <c r="DE468" s="70"/>
      <c r="DF468" s="70"/>
      <c r="DG468" s="70"/>
      <c r="DH468" s="70"/>
      <c r="DI468" s="70"/>
      <c r="DJ468" s="70"/>
      <c r="DK468" s="70"/>
      <c r="DL468" s="70"/>
      <c r="DM468" s="70"/>
      <c r="DN468" s="70"/>
      <c r="DO468" s="70"/>
      <c r="DP468" s="70"/>
      <c r="DQ468" s="70"/>
      <c r="DR468" s="70"/>
      <c r="DS468" s="70"/>
      <c r="DT468" s="70"/>
      <c r="DU468" s="70"/>
      <c r="DV468" s="70"/>
      <c r="DW468" s="70"/>
    </row>
    <row r="469" spans="2:127" ht="12.75">
      <c r="B469" s="70"/>
      <c r="C469" s="66"/>
      <c r="D469" s="197"/>
      <c r="E469" s="197"/>
      <c r="F469" s="320"/>
      <c r="G469" s="104"/>
      <c r="H469" s="197"/>
      <c r="I469" s="79"/>
      <c r="J469" s="78"/>
      <c r="K469" s="197"/>
      <c r="L469" s="79"/>
      <c r="M469" s="104"/>
      <c r="N469" s="104"/>
      <c r="O469" s="78"/>
      <c r="P469" s="104"/>
      <c r="Q469" s="104"/>
      <c r="R469" s="70"/>
      <c r="S469" s="375"/>
      <c r="T469" s="79"/>
      <c r="U469" s="78"/>
      <c r="V469" s="70"/>
      <c r="W469" s="281"/>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c r="BV469" s="70"/>
      <c r="BW469" s="70"/>
      <c r="BX469" s="70"/>
      <c r="BY469" s="70"/>
      <c r="BZ469" s="70"/>
      <c r="CA469" s="70"/>
      <c r="CB469" s="70"/>
      <c r="CC469" s="70"/>
      <c r="CD469" s="70"/>
      <c r="CE469" s="70"/>
      <c r="CF469" s="70"/>
      <c r="CG469" s="70"/>
      <c r="CH469" s="70"/>
      <c r="CI469" s="70"/>
      <c r="CJ469" s="70"/>
      <c r="CK469" s="70"/>
      <c r="CL469" s="70"/>
      <c r="CM469" s="70"/>
      <c r="CN469" s="70"/>
      <c r="CO469" s="70"/>
      <c r="CP469" s="70"/>
      <c r="CQ469" s="70"/>
      <c r="CR469" s="70"/>
      <c r="CS469" s="70"/>
      <c r="CT469" s="70"/>
      <c r="CU469" s="70"/>
      <c r="CV469" s="70"/>
      <c r="CW469" s="70"/>
      <c r="CX469" s="70"/>
      <c r="CY469" s="70"/>
      <c r="CZ469" s="70"/>
      <c r="DA469" s="70"/>
      <c r="DB469" s="70"/>
      <c r="DC469" s="70"/>
      <c r="DD469" s="70"/>
      <c r="DE469" s="70"/>
      <c r="DF469" s="70"/>
      <c r="DG469" s="70"/>
      <c r="DH469" s="70"/>
      <c r="DI469" s="70"/>
      <c r="DJ469" s="70"/>
      <c r="DK469" s="70"/>
      <c r="DL469" s="70"/>
      <c r="DM469" s="70"/>
      <c r="DN469" s="70"/>
      <c r="DO469" s="70"/>
      <c r="DP469" s="70"/>
      <c r="DQ469" s="70"/>
      <c r="DR469" s="70"/>
      <c r="DS469" s="70"/>
      <c r="DT469" s="70"/>
      <c r="DU469" s="70"/>
      <c r="DV469" s="70"/>
      <c r="DW469" s="70"/>
    </row>
    <row r="470" spans="2:127" ht="12.75">
      <c r="B470" s="70"/>
      <c r="C470" s="66"/>
      <c r="D470" s="197"/>
      <c r="E470" s="197"/>
      <c r="F470" s="320"/>
      <c r="G470" s="104"/>
      <c r="H470" s="197"/>
      <c r="I470" s="79"/>
      <c r="J470" s="78"/>
      <c r="K470" s="197"/>
      <c r="L470" s="79"/>
      <c r="M470" s="104"/>
      <c r="N470" s="104"/>
      <c r="O470" s="78"/>
      <c r="P470" s="104"/>
      <c r="Q470" s="104"/>
      <c r="R470" s="70"/>
      <c r="S470" s="375"/>
      <c r="T470" s="79"/>
      <c r="U470" s="78"/>
      <c r="V470" s="70"/>
      <c r="W470" s="281"/>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c r="BV470" s="70"/>
      <c r="BW470" s="70"/>
      <c r="BX470" s="70"/>
      <c r="BY470" s="70"/>
      <c r="BZ470" s="70"/>
      <c r="CA470" s="70"/>
      <c r="CB470" s="70"/>
      <c r="CC470" s="70"/>
      <c r="CD470" s="70"/>
      <c r="CE470" s="70"/>
      <c r="CF470" s="70"/>
      <c r="CG470" s="70"/>
      <c r="CH470" s="70"/>
      <c r="CI470" s="70"/>
      <c r="CJ470" s="70"/>
      <c r="CK470" s="70"/>
      <c r="CL470" s="70"/>
      <c r="CM470" s="70"/>
      <c r="CN470" s="70"/>
      <c r="CO470" s="70"/>
      <c r="CP470" s="70"/>
      <c r="CQ470" s="70"/>
      <c r="CR470" s="70"/>
      <c r="CS470" s="70"/>
      <c r="CT470" s="70"/>
      <c r="CU470" s="70"/>
      <c r="CV470" s="70"/>
      <c r="CW470" s="70"/>
      <c r="CX470" s="70"/>
      <c r="CY470" s="70"/>
      <c r="CZ470" s="70"/>
      <c r="DA470" s="70"/>
      <c r="DB470" s="70"/>
      <c r="DC470" s="70"/>
      <c r="DD470" s="70"/>
      <c r="DE470" s="70"/>
      <c r="DF470" s="70"/>
      <c r="DG470" s="70"/>
      <c r="DH470" s="70"/>
      <c r="DI470" s="70"/>
      <c r="DJ470" s="70"/>
      <c r="DK470" s="70"/>
      <c r="DL470" s="70"/>
      <c r="DM470" s="70"/>
      <c r="DN470" s="70"/>
      <c r="DO470" s="70"/>
      <c r="DP470" s="70"/>
      <c r="DQ470" s="70"/>
      <c r="DR470" s="70"/>
      <c r="DS470" s="70"/>
      <c r="DT470" s="70"/>
      <c r="DU470" s="70"/>
      <c r="DV470" s="70"/>
      <c r="DW470" s="70"/>
    </row>
    <row r="471" spans="2:127" ht="12.75">
      <c r="B471" s="70"/>
      <c r="C471" s="66"/>
      <c r="D471" s="197"/>
      <c r="E471" s="197"/>
      <c r="F471" s="320"/>
      <c r="G471" s="104"/>
      <c r="H471" s="197"/>
      <c r="I471" s="79"/>
      <c r="J471" s="78"/>
      <c r="K471" s="197"/>
      <c r="L471" s="79"/>
      <c r="M471" s="104"/>
      <c r="N471" s="104"/>
      <c r="O471" s="78"/>
      <c r="P471" s="104"/>
      <c r="Q471" s="104"/>
      <c r="R471" s="70"/>
      <c r="S471" s="375"/>
      <c r="T471" s="79"/>
      <c r="U471" s="78"/>
      <c r="V471" s="70"/>
      <c r="W471" s="281"/>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c r="BV471" s="70"/>
      <c r="BW471" s="70"/>
      <c r="BX471" s="70"/>
      <c r="BY471" s="70"/>
      <c r="BZ471" s="70"/>
      <c r="CA471" s="70"/>
      <c r="CB471" s="70"/>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c r="DN471" s="70"/>
      <c r="DO471" s="70"/>
      <c r="DP471" s="70"/>
      <c r="DQ471" s="70"/>
      <c r="DR471" s="70"/>
      <c r="DS471" s="70"/>
      <c r="DT471" s="70"/>
      <c r="DU471" s="70"/>
      <c r="DV471" s="70"/>
      <c r="DW471" s="70"/>
    </row>
    <row r="472" spans="2:127" ht="12.75">
      <c r="B472" s="70"/>
      <c r="C472" s="66"/>
      <c r="D472" s="197"/>
      <c r="E472" s="197"/>
      <c r="F472" s="320"/>
      <c r="G472" s="104"/>
      <c r="H472" s="197"/>
      <c r="I472" s="79"/>
      <c r="J472" s="78"/>
      <c r="K472" s="197"/>
      <c r="L472" s="79"/>
      <c r="M472" s="104"/>
      <c r="N472" s="104"/>
      <c r="O472" s="78"/>
      <c r="P472" s="104"/>
      <c r="Q472" s="104"/>
      <c r="R472" s="70"/>
      <c r="S472" s="375"/>
      <c r="T472" s="79"/>
      <c r="U472" s="78"/>
      <c r="V472" s="70"/>
      <c r="W472" s="281"/>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c r="BV472" s="70"/>
      <c r="BW472" s="70"/>
      <c r="BX472" s="70"/>
      <c r="BY472" s="70"/>
      <c r="BZ472" s="70"/>
      <c r="CA472" s="70"/>
      <c r="CB472" s="70"/>
      <c r="CC472" s="70"/>
      <c r="CD472" s="70"/>
      <c r="CE472" s="70"/>
      <c r="CF472" s="70"/>
      <c r="CG472" s="70"/>
      <c r="CH472" s="70"/>
      <c r="CI472" s="70"/>
      <c r="CJ472" s="70"/>
      <c r="CK472" s="70"/>
      <c r="CL472" s="70"/>
      <c r="CM472" s="70"/>
      <c r="CN472" s="70"/>
      <c r="CO472" s="70"/>
      <c r="CP472" s="70"/>
      <c r="CQ472" s="70"/>
      <c r="CR472" s="70"/>
      <c r="CS472" s="70"/>
      <c r="CT472" s="70"/>
      <c r="CU472" s="70"/>
      <c r="CV472" s="70"/>
      <c r="CW472" s="70"/>
      <c r="CX472" s="70"/>
      <c r="CY472" s="70"/>
      <c r="CZ472" s="70"/>
      <c r="DA472" s="70"/>
      <c r="DB472" s="70"/>
      <c r="DC472" s="70"/>
      <c r="DD472" s="70"/>
      <c r="DE472" s="70"/>
      <c r="DF472" s="70"/>
      <c r="DG472" s="70"/>
      <c r="DH472" s="70"/>
      <c r="DI472" s="70"/>
      <c r="DJ472" s="70"/>
      <c r="DK472" s="70"/>
      <c r="DL472" s="70"/>
      <c r="DM472" s="70"/>
      <c r="DN472" s="70"/>
      <c r="DO472" s="70"/>
      <c r="DP472" s="70"/>
      <c r="DQ472" s="70"/>
      <c r="DR472" s="70"/>
      <c r="DS472" s="70"/>
      <c r="DT472" s="70"/>
      <c r="DU472" s="70"/>
      <c r="DV472" s="70"/>
      <c r="DW472" s="70"/>
    </row>
    <row r="473" spans="2:127" ht="12.75">
      <c r="B473" s="70"/>
      <c r="C473" s="66"/>
      <c r="D473" s="197"/>
      <c r="E473" s="197"/>
      <c r="F473" s="320"/>
      <c r="G473" s="104"/>
      <c r="H473" s="197"/>
      <c r="I473" s="79"/>
      <c r="J473" s="78"/>
      <c r="K473" s="197"/>
      <c r="L473" s="79"/>
      <c r="M473" s="104"/>
      <c r="N473" s="104"/>
      <c r="O473" s="78"/>
      <c r="P473" s="104"/>
      <c r="Q473" s="104"/>
      <c r="R473" s="70"/>
      <c r="S473" s="375"/>
      <c r="T473" s="79"/>
      <c r="U473" s="78"/>
      <c r="V473" s="70"/>
      <c r="W473" s="281"/>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c r="BV473" s="70"/>
      <c r="BW473" s="70"/>
      <c r="BX473" s="70"/>
      <c r="BY473" s="70"/>
      <c r="BZ473" s="70"/>
      <c r="CA473" s="70"/>
      <c r="CB473" s="70"/>
      <c r="CC473" s="70"/>
      <c r="CD473" s="70"/>
      <c r="CE473" s="70"/>
      <c r="CF473" s="70"/>
      <c r="CG473" s="70"/>
      <c r="CH473" s="70"/>
      <c r="CI473" s="70"/>
      <c r="CJ473" s="70"/>
      <c r="CK473" s="70"/>
      <c r="CL473" s="70"/>
      <c r="CM473" s="70"/>
      <c r="CN473" s="70"/>
      <c r="CO473" s="70"/>
      <c r="CP473" s="70"/>
      <c r="CQ473" s="70"/>
      <c r="CR473" s="70"/>
      <c r="CS473" s="70"/>
      <c r="CT473" s="70"/>
      <c r="CU473" s="70"/>
      <c r="CV473" s="70"/>
      <c r="CW473" s="70"/>
      <c r="CX473" s="70"/>
      <c r="CY473" s="70"/>
      <c r="CZ473" s="70"/>
      <c r="DA473" s="70"/>
      <c r="DB473" s="70"/>
      <c r="DC473" s="70"/>
      <c r="DD473" s="70"/>
      <c r="DE473" s="70"/>
      <c r="DF473" s="70"/>
      <c r="DG473" s="70"/>
      <c r="DH473" s="70"/>
      <c r="DI473" s="70"/>
      <c r="DJ473" s="70"/>
      <c r="DK473" s="70"/>
      <c r="DL473" s="70"/>
      <c r="DM473" s="70"/>
      <c r="DN473" s="70"/>
      <c r="DO473" s="70"/>
      <c r="DP473" s="70"/>
      <c r="DQ473" s="70"/>
      <c r="DR473" s="70"/>
      <c r="DS473" s="70"/>
      <c r="DT473" s="70"/>
      <c r="DU473" s="70"/>
      <c r="DV473" s="70"/>
      <c r="DW473" s="70"/>
    </row>
    <row r="474" spans="2:127" ht="12.75">
      <c r="B474" s="70"/>
      <c r="C474" s="66"/>
      <c r="D474" s="197"/>
      <c r="E474" s="197"/>
      <c r="F474" s="320"/>
      <c r="G474" s="104"/>
      <c r="H474" s="197"/>
      <c r="I474" s="79"/>
      <c r="J474" s="78"/>
      <c r="K474" s="197"/>
      <c r="L474" s="79"/>
      <c r="M474" s="104"/>
      <c r="N474" s="104"/>
      <c r="O474" s="78"/>
      <c r="P474" s="104"/>
      <c r="Q474" s="104"/>
      <c r="R474" s="70"/>
      <c r="S474" s="375"/>
      <c r="T474" s="79"/>
      <c r="U474" s="78"/>
      <c r="V474" s="70"/>
      <c r="W474" s="281"/>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c r="BV474" s="70"/>
      <c r="BW474" s="70"/>
      <c r="BX474" s="70"/>
      <c r="BY474" s="70"/>
      <c r="BZ474" s="70"/>
      <c r="CA474" s="70"/>
      <c r="CB474" s="70"/>
      <c r="CC474" s="70"/>
      <c r="CD474" s="70"/>
      <c r="CE474" s="70"/>
      <c r="CF474" s="70"/>
      <c r="CG474" s="70"/>
      <c r="CH474" s="70"/>
      <c r="CI474" s="70"/>
      <c r="CJ474" s="70"/>
      <c r="CK474" s="70"/>
      <c r="CL474" s="70"/>
      <c r="CM474" s="70"/>
      <c r="CN474" s="70"/>
      <c r="CO474" s="70"/>
      <c r="CP474" s="70"/>
      <c r="CQ474" s="70"/>
      <c r="CR474" s="70"/>
      <c r="CS474" s="70"/>
      <c r="CT474" s="70"/>
      <c r="CU474" s="70"/>
      <c r="CV474" s="70"/>
      <c r="CW474" s="70"/>
      <c r="CX474" s="70"/>
      <c r="CY474" s="70"/>
      <c r="CZ474" s="70"/>
      <c r="DA474" s="70"/>
      <c r="DB474" s="70"/>
      <c r="DC474" s="70"/>
      <c r="DD474" s="70"/>
      <c r="DE474" s="70"/>
      <c r="DF474" s="70"/>
      <c r="DG474" s="70"/>
      <c r="DH474" s="70"/>
      <c r="DI474" s="70"/>
      <c r="DJ474" s="70"/>
      <c r="DK474" s="70"/>
      <c r="DL474" s="70"/>
      <c r="DM474" s="70"/>
      <c r="DN474" s="70"/>
      <c r="DO474" s="70"/>
      <c r="DP474" s="70"/>
      <c r="DQ474" s="70"/>
      <c r="DR474" s="70"/>
      <c r="DS474" s="70"/>
      <c r="DT474" s="70"/>
      <c r="DU474" s="70"/>
      <c r="DV474" s="70"/>
      <c r="DW474" s="70"/>
    </row>
    <row r="475" spans="2:127" ht="12.75">
      <c r="B475" s="70"/>
      <c r="C475" s="66"/>
      <c r="D475" s="197"/>
      <c r="E475" s="197"/>
      <c r="F475" s="320"/>
      <c r="G475" s="104"/>
      <c r="H475" s="197"/>
      <c r="I475" s="79"/>
      <c r="J475" s="78"/>
      <c r="K475" s="197"/>
      <c r="L475" s="79"/>
      <c r="M475" s="104"/>
      <c r="N475" s="104"/>
      <c r="O475" s="78"/>
      <c r="P475" s="104"/>
      <c r="Q475" s="104"/>
      <c r="R475" s="70"/>
      <c r="S475" s="375"/>
      <c r="T475" s="79"/>
      <c r="U475" s="78"/>
      <c r="V475" s="70"/>
      <c r="W475" s="281"/>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c r="BV475" s="70"/>
      <c r="BW475" s="70"/>
      <c r="BX475" s="70"/>
      <c r="BY475" s="70"/>
      <c r="BZ475" s="70"/>
      <c r="CA475" s="70"/>
      <c r="CB475" s="70"/>
      <c r="CC475" s="70"/>
      <c r="CD475" s="70"/>
      <c r="CE475" s="70"/>
      <c r="CF475" s="70"/>
      <c r="CG475" s="70"/>
      <c r="CH475" s="70"/>
      <c r="CI475" s="70"/>
      <c r="CJ475" s="70"/>
      <c r="CK475" s="70"/>
      <c r="CL475" s="70"/>
      <c r="CM475" s="70"/>
      <c r="CN475" s="70"/>
      <c r="CO475" s="70"/>
      <c r="CP475" s="70"/>
      <c r="CQ475" s="70"/>
      <c r="CR475" s="70"/>
      <c r="CS475" s="70"/>
      <c r="CT475" s="70"/>
      <c r="CU475" s="70"/>
      <c r="CV475" s="70"/>
      <c r="CW475" s="70"/>
      <c r="CX475" s="70"/>
      <c r="CY475" s="70"/>
      <c r="CZ475" s="70"/>
      <c r="DA475" s="70"/>
      <c r="DB475" s="70"/>
      <c r="DC475" s="70"/>
      <c r="DD475" s="70"/>
      <c r="DE475" s="70"/>
      <c r="DF475" s="70"/>
      <c r="DG475" s="70"/>
      <c r="DH475" s="70"/>
      <c r="DI475" s="70"/>
      <c r="DJ475" s="70"/>
      <c r="DK475" s="70"/>
      <c r="DL475" s="70"/>
      <c r="DM475" s="70"/>
      <c r="DN475" s="70"/>
      <c r="DO475" s="70"/>
      <c r="DP475" s="70"/>
      <c r="DQ475" s="70"/>
      <c r="DR475" s="70"/>
      <c r="DS475" s="70"/>
      <c r="DT475" s="70"/>
      <c r="DU475" s="70"/>
      <c r="DV475" s="70"/>
      <c r="DW475" s="70"/>
    </row>
    <row r="476" spans="2:127" ht="12.75">
      <c r="B476" s="70"/>
      <c r="C476" s="66"/>
      <c r="D476" s="197"/>
      <c r="E476" s="197"/>
      <c r="F476" s="320"/>
      <c r="G476" s="104"/>
      <c r="H476" s="197"/>
      <c r="I476" s="79"/>
      <c r="J476" s="78"/>
      <c r="K476" s="197"/>
      <c r="L476" s="79"/>
      <c r="M476" s="104"/>
      <c r="N476" s="104"/>
      <c r="O476" s="78"/>
      <c r="P476" s="104"/>
      <c r="Q476" s="104"/>
      <c r="R476" s="70"/>
      <c r="S476" s="375"/>
      <c r="T476" s="79"/>
      <c r="U476" s="78"/>
      <c r="V476" s="70"/>
      <c r="W476" s="281"/>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c r="BV476" s="70"/>
      <c r="BW476" s="70"/>
      <c r="BX476" s="70"/>
      <c r="BY476" s="70"/>
      <c r="BZ476" s="70"/>
      <c r="CA476" s="70"/>
      <c r="CB476" s="70"/>
      <c r="CC476" s="70"/>
      <c r="CD476" s="70"/>
      <c r="CE476" s="70"/>
      <c r="CF476" s="70"/>
      <c r="CG476" s="70"/>
      <c r="CH476" s="70"/>
      <c r="CI476" s="70"/>
      <c r="CJ476" s="70"/>
      <c r="CK476" s="70"/>
      <c r="CL476" s="70"/>
      <c r="CM476" s="70"/>
      <c r="CN476" s="70"/>
      <c r="CO476" s="70"/>
      <c r="CP476" s="70"/>
      <c r="CQ476" s="70"/>
      <c r="CR476" s="70"/>
      <c r="CS476" s="70"/>
      <c r="CT476" s="70"/>
      <c r="CU476" s="70"/>
      <c r="CV476" s="70"/>
      <c r="CW476" s="70"/>
      <c r="CX476" s="70"/>
      <c r="CY476" s="70"/>
      <c r="CZ476" s="70"/>
      <c r="DA476" s="70"/>
      <c r="DB476" s="70"/>
      <c r="DC476" s="70"/>
      <c r="DD476" s="70"/>
      <c r="DE476" s="70"/>
      <c r="DF476" s="70"/>
      <c r="DG476" s="70"/>
      <c r="DH476" s="70"/>
      <c r="DI476" s="70"/>
      <c r="DJ476" s="70"/>
      <c r="DK476" s="70"/>
      <c r="DL476" s="70"/>
      <c r="DM476" s="70"/>
      <c r="DN476" s="70"/>
      <c r="DO476" s="70"/>
      <c r="DP476" s="70"/>
      <c r="DQ476" s="70"/>
      <c r="DR476" s="70"/>
      <c r="DS476" s="70"/>
      <c r="DT476" s="70"/>
      <c r="DU476" s="70"/>
      <c r="DV476" s="70"/>
      <c r="DW476" s="70"/>
    </row>
    <row r="477" spans="2:127" ht="12.75">
      <c r="B477" s="70"/>
      <c r="C477" s="66"/>
      <c r="D477" s="197"/>
      <c r="E477" s="197"/>
      <c r="F477" s="320"/>
      <c r="G477" s="104"/>
      <c r="H477" s="197"/>
      <c r="I477" s="79"/>
      <c r="J477" s="78"/>
      <c r="K477" s="197"/>
      <c r="L477" s="79"/>
      <c r="M477" s="104"/>
      <c r="N477" s="104"/>
      <c r="O477" s="78"/>
      <c r="P477" s="104"/>
      <c r="Q477" s="104"/>
      <c r="R477" s="70"/>
      <c r="S477" s="375"/>
      <c r="T477" s="79"/>
      <c r="U477" s="78"/>
      <c r="V477" s="70"/>
      <c r="W477" s="281"/>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c r="BZ477" s="70"/>
      <c r="CA477" s="70"/>
      <c r="CB477" s="70"/>
      <c r="CC477" s="70"/>
      <c r="CD477" s="70"/>
      <c r="CE477" s="70"/>
      <c r="CF477" s="70"/>
      <c r="CG477" s="70"/>
      <c r="CH477" s="70"/>
      <c r="CI477" s="70"/>
      <c r="CJ477" s="70"/>
      <c r="CK477" s="70"/>
      <c r="CL477" s="70"/>
      <c r="CM477" s="70"/>
      <c r="CN477" s="70"/>
      <c r="CO477" s="70"/>
      <c r="CP477" s="70"/>
      <c r="CQ477" s="70"/>
      <c r="CR477" s="70"/>
      <c r="CS477" s="70"/>
      <c r="CT477" s="70"/>
      <c r="CU477" s="70"/>
      <c r="CV477" s="70"/>
      <c r="CW477" s="70"/>
      <c r="CX477" s="70"/>
      <c r="CY477" s="70"/>
      <c r="CZ477" s="70"/>
      <c r="DA477" s="70"/>
      <c r="DB477" s="70"/>
      <c r="DC477" s="70"/>
      <c r="DD477" s="70"/>
      <c r="DE477" s="70"/>
      <c r="DF477" s="70"/>
      <c r="DG477" s="70"/>
      <c r="DH477" s="70"/>
      <c r="DI477" s="70"/>
      <c r="DJ477" s="70"/>
      <c r="DK477" s="70"/>
      <c r="DL477" s="70"/>
      <c r="DM477" s="70"/>
      <c r="DN477" s="70"/>
      <c r="DO477" s="70"/>
      <c r="DP477" s="70"/>
      <c r="DQ477" s="70"/>
      <c r="DR477" s="70"/>
      <c r="DS477" s="70"/>
      <c r="DT477" s="70"/>
      <c r="DU477" s="70"/>
      <c r="DV477" s="70"/>
      <c r="DW477" s="70"/>
    </row>
    <row r="478" spans="2:127" ht="12.75">
      <c r="B478" s="70"/>
      <c r="C478" s="66"/>
      <c r="D478" s="197"/>
      <c r="E478" s="197"/>
      <c r="F478" s="320"/>
      <c r="G478" s="104"/>
      <c r="H478" s="197"/>
      <c r="I478" s="79"/>
      <c r="J478" s="78"/>
      <c r="K478" s="197"/>
      <c r="L478" s="79"/>
      <c r="M478" s="104"/>
      <c r="N478" s="104"/>
      <c r="O478" s="78"/>
      <c r="P478" s="104"/>
      <c r="Q478" s="104"/>
      <c r="R478" s="70"/>
      <c r="S478" s="375"/>
      <c r="T478" s="79"/>
      <c r="U478" s="78"/>
      <c r="V478" s="70"/>
      <c r="W478" s="281"/>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c r="BV478" s="70"/>
      <c r="BW478" s="70"/>
      <c r="BX478" s="70"/>
      <c r="BY478" s="70"/>
      <c r="BZ478" s="70"/>
      <c r="CA478" s="70"/>
      <c r="CB478" s="70"/>
      <c r="CC478" s="70"/>
      <c r="CD478" s="70"/>
      <c r="CE478" s="70"/>
      <c r="CF478" s="70"/>
      <c r="CG478" s="70"/>
      <c r="CH478" s="70"/>
      <c r="CI478" s="70"/>
      <c r="CJ478" s="70"/>
      <c r="CK478" s="70"/>
      <c r="CL478" s="70"/>
      <c r="CM478" s="70"/>
      <c r="CN478" s="70"/>
      <c r="CO478" s="70"/>
      <c r="CP478" s="70"/>
      <c r="CQ478" s="70"/>
      <c r="CR478" s="70"/>
      <c r="CS478" s="70"/>
      <c r="CT478" s="70"/>
      <c r="CU478" s="70"/>
      <c r="CV478" s="70"/>
      <c r="CW478" s="70"/>
      <c r="CX478" s="70"/>
      <c r="CY478" s="70"/>
      <c r="CZ478" s="70"/>
      <c r="DA478" s="70"/>
      <c r="DB478" s="70"/>
      <c r="DC478" s="70"/>
      <c r="DD478" s="70"/>
      <c r="DE478" s="70"/>
      <c r="DF478" s="70"/>
      <c r="DG478" s="70"/>
      <c r="DH478" s="70"/>
      <c r="DI478" s="70"/>
      <c r="DJ478" s="70"/>
      <c r="DK478" s="70"/>
      <c r="DL478" s="70"/>
      <c r="DM478" s="70"/>
      <c r="DN478" s="70"/>
      <c r="DO478" s="70"/>
      <c r="DP478" s="70"/>
      <c r="DQ478" s="70"/>
      <c r="DR478" s="70"/>
      <c r="DS478" s="70"/>
      <c r="DT478" s="70"/>
      <c r="DU478" s="70"/>
      <c r="DV478" s="70"/>
      <c r="DW478" s="70"/>
    </row>
    <row r="479" spans="2:127" ht="12.75">
      <c r="B479" s="70"/>
      <c r="C479" s="66"/>
      <c r="D479" s="197"/>
      <c r="E479" s="197"/>
      <c r="F479" s="320"/>
      <c r="G479" s="104"/>
      <c r="H479" s="197"/>
      <c r="I479" s="79"/>
      <c r="J479" s="78"/>
      <c r="K479" s="197"/>
      <c r="L479" s="79"/>
      <c r="M479" s="104"/>
      <c r="N479" s="104"/>
      <c r="O479" s="78"/>
      <c r="P479" s="104"/>
      <c r="Q479" s="104"/>
      <c r="R479" s="70"/>
      <c r="S479" s="375"/>
      <c r="T479" s="79"/>
      <c r="U479" s="78"/>
      <c r="V479" s="70"/>
      <c r="W479" s="281"/>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c r="BV479" s="70"/>
      <c r="BW479" s="70"/>
      <c r="BX479" s="70"/>
      <c r="BY479" s="70"/>
      <c r="BZ479" s="70"/>
      <c r="CA479" s="70"/>
      <c r="CB479" s="70"/>
      <c r="CC479" s="70"/>
      <c r="CD479" s="70"/>
      <c r="CE479" s="70"/>
      <c r="CF479" s="70"/>
      <c r="CG479" s="70"/>
      <c r="CH479" s="70"/>
      <c r="CI479" s="70"/>
      <c r="CJ479" s="70"/>
      <c r="CK479" s="70"/>
      <c r="CL479" s="70"/>
      <c r="CM479" s="70"/>
      <c r="CN479" s="70"/>
      <c r="CO479" s="70"/>
      <c r="CP479" s="70"/>
      <c r="CQ479" s="70"/>
      <c r="CR479" s="70"/>
      <c r="CS479" s="70"/>
      <c r="CT479" s="70"/>
      <c r="CU479" s="70"/>
      <c r="CV479" s="70"/>
      <c r="CW479" s="70"/>
      <c r="CX479" s="70"/>
      <c r="CY479" s="70"/>
      <c r="CZ479" s="70"/>
      <c r="DA479" s="70"/>
      <c r="DB479" s="70"/>
      <c r="DC479" s="70"/>
      <c r="DD479" s="70"/>
      <c r="DE479" s="70"/>
      <c r="DF479" s="70"/>
      <c r="DG479" s="70"/>
      <c r="DH479" s="70"/>
      <c r="DI479" s="70"/>
      <c r="DJ479" s="70"/>
      <c r="DK479" s="70"/>
      <c r="DL479" s="70"/>
      <c r="DM479" s="70"/>
      <c r="DN479" s="70"/>
      <c r="DO479" s="70"/>
      <c r="DP479" s="70"/>
      <c r="DQ479" s="70"/>
      <c r="DR479" s="70"/>
      <c r="DS479" s="70"/>
      <c r="DT479" s="70"/>
      <c r="DU479" s="70"/>
      <c r="DV479" s="70"/>
      <c r="DW479" s="70"/>
    </row>
    <row r="480" spans="2:127" ht="12.75">
      <c r="B480" s="70"/>
      <c r="C480" s="66"/>
      <c r="D480" s="197"/>
      <c r="E480" s="197"/>
      <c r="F480" s="320"/>
      <c r="G480" s="104"/>
      <c r="H480" s="197"/>
      <c r="I480" s="79"/>
      <c r="J480" s="78"/>
      <c r="K480" s="197"/>
      <c r="L480" s="79"/>
      <c r="M480" s="104"/>
      <c r="N480" s="104"/>
      <c r="O480" s="78"/>
      <c r="P480" s="104"/>
      <c r="Q480" s="104"/>
      <c r="R480" s="70"/>
      <c r="S480" s="375"/>
      <c r="T480" s="79"/>
      <c r="U480" s="78"/>
      <c r="V480" s="70"/>
      <c r="W480" s="281"/>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c r="BV480" s="70"/>
      <c r="BW480" s="70"/>
      <c r="BX480" s="70"/>
      <c r="BY480" s="70"/>
      <c r="BZ480" s="70"/>
      <c r="CA480" s="70"/>
      <c r="CB480" s="70"/>
      <c r="CC480" s="70"/>
      <c r="CD480" s="70"/>
      <c r="CE480" s="70"/>
      <c r="CF480" s="70"/>
      <c r="CG480" s="70"/>
      <c r="CH480" s="70"/>
      <c r="CI480" s="70"/>
      <c r="CJ480" s="70"/>
      <c r="CK480" s="70"/>
      <c r="CL480" s="70"/>
      <c r="CM480" s="70"/>
      <c r="CN480" s="70"/>
      <c r="CO480" s="70"/>
      <c r="CP480" s="70"/>
      <c r="CQ480" s="70"/>
      <c r="CR480" s="70"/>
      <c r="CS480" s="70"/>
      <c r="CT480" s="70"/>
      <c r="CU480" s="70"/>
      <c r="CV480" s="70"/>
      <c r="CW480" s="70"/>
      <c r="CX480" s="70"/>
      <c r="CY480" s="70"/>
      <c r="CZ480" s="70"/>
      <c r="DA480" s="70"/>
      <c r="DB480" s="70"/>
      <c r="DC480" s="70"/>
      <c r="DD480" s="70"/>
      <c r="DE480" s="70"/>
      <c r="DF480" s="70"/>
      <c r="DG480" s="70"/>
      <c r="DH480" s="70"/>
      <c r="DI480" s="70"/>
      <c r="DJ480" s="70"/>
      <c r="DK480" s="70"/>
      <c r="DL480" s="70"/>
      <c r="DM480" s="70"/>
      <c r="DN480" s="70"/>
      <c r="DO480" s="70"/>
      <c r="DP480" s="70"/>
      <c r="DQ480" s="70"/>
      <c r="DR480" s="70"/>
      <c r="DS480" s="70"/>
      <c r="DT480" s="70"/>
      <c r="DU480" s="70"/>
      <c r="DV480" s="70"/>
      <c r="DW480" s="70"/>
    </row>
    <row r="481" spans="2:127" ht="12.75">
      <c r="B481" s="70"/>
      <c r="C481" s="66"/>
      <c r="D481" s="197"/>
      <c r="E481" s="197"/>
      <c r="F481" s="320"/>
      <c r="G481" s="104"/>
      <c r="H481" s="197"/>
      <c r="I481" s="79"/>
      <c r="J481" s="78"/>
      <c r="K481" s="197"/>
      <c r="L481" s="79"/>
      <c r="M481" s="104"/>
      <c r="N481" s="104"/>
      <c r="O481" s="78"/>
      <c r="P481" s="104"/>
      <c r="Q481" s="104"/>
      <c r="R481" s="70"/>
      <c r="S481" s="375"/>
      <c r="T481" s="79"/>
      <c r="U481" s="78"/>
      <c r="V481" s="70"/>
      <c r="W481" s="281"/>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CS481" s="70"/>
      <c r="CT481" s="70"/>
      <c r="CU481" s="70"/>
      <c r="CV481" s="70"/>
      <c r="CW481" s="70"/>
      <c r="CX481" s="70"/>
      <c r="CY481" s="70"/>
      <c r="CZ481" s="70"/>
      <c r="DA481" s="70"/>
      <c r="DB481" s="70"/>
      <c r="DC481" s="70"/>
      <c r="DD481" s="70"/>
      <c r="DE481" s="70"/>
      <c r="DF481" s="70"/>
      <c r="DG481" s="70"/>
      <c r="DH481" s="70"/>
      <c r="DI481" s="70"/>
      <c r="DJ481" s="70"/>
      <c r="DK481" s="70"/>
      <c r="DL481" s="70"/>
      <c r="DM481" s="70"/>
      <c r="DN481" s="70"/>
      <c r="DO481" s="70"/>
      <c r="DP481" s="70"/>
      <c r="DQ481" s="70"/>
      <c r="DR481" s="70"/>
      <c r="DS481" s="70"/>
      <c r="DT481" s="70"/>
      <c r="DU481" s="70"/>
      <c r="DV481" s="70"/>
      <c r="DW481" s="70"/>
    </row>
    <row r="482" spans="2:127" ht="12.75">
      <c r="B482" s="70"/>
      <c r="C482" s="66"/>
      <c r="D482" s="197"/>
      <c r="E482" s="197"/>
      <c r="F482" s="320"/>
      <c r="G482" s="104"/>
      <c r="H482" s="197"/>
      <c r="I482" s="79"/>
      <c r="J482" s="78"/>
      <c r="K482" s="197"/>
      <c r="L482" s="79"/>
      <c r="M482" s="104"/>
      <c r="N482" s="104"/>
      <c r="O482" s="78"/>
      <c r="P482" s="104"/>
      <c r="Q482" s="104"/>
      <c r="R482" s="70"/>
      <c r="S482" s="375"/>
      <c r="T482" s="79"/>
      <c r="U482" s="78"/>
      <c r="V482" s="70"/>
      <c r="W482" s="281"/>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c r="BV482" s="70"/>
      <c r="BW482" s="70"/>
      <c r="BX482" s="70"/>
      <c r="BY482" s="70"/>
      <c r="BZ482" s="70"/>
      <c r="CA482" s="70"/>
      <c r="CB482" s="70"/>
      <c r="CC482" s="70"/>
      <c r="CD482" s="70"/>
      <c r="CE482" s="70"/>
      <c r="CF482" s="70"/>
      <c r="CG482" s="70"/>
      <c r="CH482" s="70"/>
      <c r="CI482" s="70"/>
      <c r="CJ482" s="70"/>
      <c r="CK482" s="70"/>
      <c r="CL482" s="70"/>
      <c r="CM482" s="70"/>
      <c r="CN482" s="70"/>
      <c r="CO482" s="70"/>
      <c r="CP482" s="70"/>
      <c r="CQ482" s="70"/>
      <c r="CR482" s="70"/>
      <c r="CS482" s="70"/>
      <c r="CT482" s="70"/>
      <c r="CU482" s="70"/>
      <c r="CV482" s="70"/>
      <c r="CW482" s="70"/>
      <c r="CX482" s="70"/>
      <c r="CY482" s="70"/>
      <c r="CZ482" s="70"/>
      <c r="DA482" s="70"/>
      <c r="DB482" s="70"/>
      <c r="DC482" s="70"/>
      <c r="DD482" s="70"/>
      <c r="DE482" s="70"/>
      <c r="DF482" s="70"/>
      <c r="DG482" s="70"/>
      <c r="DH482" s="70"/>
      <c r="DI482" s="70"/>
      <c r="DJ482" s="70"/>
      <c r="DK482" s="70"/>
      <c r="DL482" s="70"/>
      <c r="DM482" s="70"/>
      <c r="DN482" s="70"/>
      <c r="DO482" s="70"/>
      <c r="DP482" s="70"/>
      <c r="DQ482" s="70"/>
      <c r="DR482" s="70"/>
      <c r="DS482" s="70"/>
      <c r="DT482" s="70"/>
      <c r="DU482" s="70"/>
      <c r="DV482" s="70"/>
      <c r="DW482" s="70"/>
    </row>
    <row r="483" spans="2:127" ht="12.75">
      <c r="B483" s="70"/>
      <c r="C483" s="66"/>
      <c r="D483" s="197"/>
      <c r="E483" s="197"/>
      <c r="F483" s="320"/>
      <c r="G483" s="104"/>
      <c r="H483" s="197"/>
      <c r="I483" s="79"/>
      <c r="J483" s="78"/>
      <c r="K483" s="197"/>
      <c r="L483" s="79"/>
      <c r="M483" s="104"/>
      <c r="N483" s="104"/>
      <c r="O483" s="78"/>
      <c r="P483" s="104"/>
      <c r="Q483" s="104"/>
      <c r="R483" s="70"/>
      <c r="S483" s="375"/>
      <c r="T483" s="79"/>
      <c r="U483" s="78"/>
      <c r="V483" s="70"/>
      <c r="W483" s="281"/>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c r="BV483" s="70"/>
      <c r="BW483" s="70"/>
      <c r="BX483" s="70"/>
      <c r="BY483" s="70"/>
      <c r="BZ483" s="70"/>
      <c r="CA483" s="70"/>
      <c r="CB483" s="70"/>
      <c r="CC483" s="70"/>
      <c r="CD483" s="70"/>
      <c r="CE483" s="70"/>
      <c r="CF483" s="70"/>
      <c r="CG483" s="70"/>
      <c r="CH483" s="70"/>
      <c r="CI483" s="70"/>
      <c r="CJ483" s="70"/>
      <c r="CK483" s="70"/>
      <c r="CL483" s="70"/>
      <c r="CM483" s="70"/>
      <c r="CN483" s="70"/>
      <c r="CO483" s="70"/>
      <c r="CP483" s="70"/>
      <c r="CQ483" s="70"/>
      <c r="CR483" s="70"/>
      <c r="CS483" s="70"/>
      <c r="CT483" s="70"/>
      <c r="CU483" s="70"/>
      <c r="CV483" s="70"/>
      <c r="CW483" s="70"/>
      <c r="CX483" s="70"/>
      <c r="CY483" s="70"/>
      <c r="CZ483" s="70"/>
      <c r="DA483" s="70"/>
      <c r="DB483" s="70"/>
      <c r="DC483" s="70"/>
      <c r="DD483" s="70"/>
      <c r="DE483" s="70"/>
      <c r="DF483" s="70"/>
      <c r="DG483" s="70"/>
      <c r="DH483" s="70"/>
      <c r="DI483" s="70"/>
      <c r="DJ483" s="70"/>
      <c r="DK483" s="70"/>
      <c r="DL483" s="70"/>
      <c r="DM483" s="70"/>
      <c r="DN483" s="70"/>
      <c r="DO483" s="70"/>
      <c r="DP483" s="70"/>
      <c r="DQ483" s="70"/>
      <c r="DR483" s="70"/>
      <c r="DS483" s="70"/>
      <c r="DT483" s="70"/>
      <c r="DU483" s="70"/>
      <c r="DV483" s="70"/>
      <c r="DW483" s="70"/>
    </row>
    <row r="484" spans="2:127" ht="12.75">
      <c r="B484" s="70"/>
      <c r="C484" s="66"/>
      <c r="D484" s="197"/>
      <c r="E484" s="197"/>
      <c r="F484" s="320"/>
      <c r="G484" s="104"/>
      <c r="H484" s="197"/>
      <c r="I484" s="79"/>
      <c r="J484" s="78"/>
      <c r="K484" s="197"/>
      <c r="L484" s="79"/>
      <c r="M484" s="104"/>
      <c r="N484" s="104"/>
      <c r="O484" s="78"/>
      <c r="P484" s="104"/>
      <c r="Q484" s="104"/>
      <c r="R484" s="70"/>
      <c r="S484" s="375"/>
      <c r="T484" s="79"/>
      <c r="U484" s="78"/>
      <c r="V484" s="70"/>
      <c r="W484" s="281"/>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c r="BV484" s="70"/>
      <c r="BW484" s="70"/>
      <c r="BX484" s="70"/>
      <c r="BY484" s="70"/>
      <c r="BZ484" s="70"/>
      <c r="CA484" s="70"/>
      <c r="CB484" s="70"/>
      <c r="CC484" s="70"/>
      <c r="CD484" s="70"/>
      <c r="CE484" s="70"/>
      <c r="CF484" s="70"/>
      <c r="CG484" s="70"/>
      <c r="CH484" s="70"/>
      <c r="CI484" s="70"/>
      <c r="CJ484" s="70"/>
      <c r="CK484" s="70"/>
      <c r="CL484" s="70"/>
      <c r="CM484" s="70"/>
      <c r="CN484" s="70"/>
      <c r="CO484" s="70"/>
      <c r="CP484" s="70"/>
      <c r="CQ484" s="70"/>
      <c r="CR484" s="70"/>
      <c r="CS484" s="70"/>
      <c r="CT484" s="70"/>
      <c r="CU484" s="70"/>
      <c r="CV484" s="70"/>
      <c r="CW484" s="70"/>
      <c r="CX484" s="70"/>
      <c r="CY484" s="70"/>
      <c r="CZ484" s="70"/>
      <c r="DA484" s="70"/>
      <c r="DB484" s="70"/>
      <c r="DC484" s="70"/>
      <c r="DD484" s="70"/>
      <c r="DE484" s="70"/>
      <c r="DF484" s="70"/>
      <c r="DG484" s="70"/>
      <c r="DH484" s="70"/>
      <c r="DI484" s="70"/>
      <c r="DJ484" s="70"/>
      <c r="DK484" s="70"/>
      <c r="DL484" s="70"/>
      <c r="DM484" s="70"/>
      <c r="DN484" s="70"/>
      <c r="DO484" s="70"/>
      <c r="DP484" s="70"/>
      <c r="DQ484" s="70"/>
      <c r="DR484" s="70"/>
      <c r="DS484" s="70"/>
      <c r="DT484" s="70"/>
      <c r="DU484" s="70"/>
      <c r="DV484" s="70"/>
      <c r="DW484" s="70"/>
    </row>
    <row r="485" spans="2:127" ht="12.75">
      <c r="B485" s="70"/>
      <c r="C485" s="66"/>
      <c r="D485" s="197"/>
      <c r="E485" s="197"/>
      <c r="F485" s="320"/>
      <c r="G485" s="104"/>
      <c r="H485" s="197"/>
      <c r="I485" s="79"/>
      <c r="J485" s="78"/>
      <c r="K485" s="197"/>
      <c r="L485" s="79"/>
      <c r="M485" s="104"/>
      <c r="N485" s="104"/>
      <c r="O485" s="78"/>
      <c r="P485" s="104"/>
      <c r="Q485" s="104"/>
      <c r="R485" s="70"/>
      <c r="S485" s="375"/>
      <c r="T485" s="79"/>
      <c r="U485" s="78"/>
      <c r="V485" s="70"/>
      <c r="W485" s="281"/>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c r="BV485" s="70"/>
      <c r="BW485" s="70"/>
      <c r="BX485" s="70"/>
      <c r="BY485" s="70"/>
      <c r="BZ485" s="70"/>
      <c r="CA485" s="70"/>
      <c r="CB485" s="70"/>
      <c r="CC485" s="70"/>
      <c r="CD485" s="70"/>
      <c r="CE485" s="70"/>
      <c r="CF485" s="70"/>
      <c r="CG485" s="70"/>
      <c r="CH485" s="70"/>
      <c r="CI485" s="70"/>
      <c r="CJ485" s="70"/>
      <c r="CK485" s="70"/>
      <c r="CL485" s="70"/>
      <c r="CM485" s="70"/>
      <c r="CN485" s="70"/>
      <c r="CO485" s="70"/>
      <c r="CP485" s="70"/>
      <c r="CQ485" s="70"/>
      <c r="CR485" s="70"/>
      <c r="CS485" s="70"/>
      <c r="CT485" s="70"/>
      <c r="CU485" s="70"/>
      <c r="CV485" s="70"/>
      <c r="CW485" s="70"/>
      <c r="CX485" s="70"/>
      <c r="CY485" s="70"/>
      <c r="CZ485" s="70"/>
      <c r="DA485" s="70"/>
      <c r="DB485" s="70"/>
      <c r="DC485" s="70"/>
      <c r="DD485" s="70"/>
      <c r="DE485" s="70"/>
      <c r="DF485" s="70"/>
      <c r="DG485" s="70"/>
      <c r="DH485" s="70"/>
      <c r="DI485" s="70"/>
      <c r="DJ485" s="70"/>
      <c r="DK485" s="70"/>
      <c r="DL485" s="70"/>
      <c r="DM485" s="70"/>
      <c r="DN485" s="70"/>
      <c r="DO485" s="70"/>
      <c r="DP485" s="70"/>
      <c r="DQ485" s="70"/>
      <c r="DR485" s="70"/>
      <c r="DS485" s="70"/>
      <c r="DT485" s="70"/>
      <c r="DU485" s="70"/>
      <c r="DV485" s="70"/>
      <c r="DW485" s="70"/>
    </row>
    <row r="486" spans="2:127" ht="12.75">
      <c r="B486" s="70"/>
      <c r="C486" s="66"/>
      <c r="D486" s="197"/>
      <c r="E486" s="197"/>
      <c r="F486" s="320"/>
      <c r="G486" s="104"/>
      <c r="H486" s="197"/>
      <c r="I486" s="79"/>
      <c r="J486" s="78"/>
      <c r="K486" s="197"/>
      <c r="L486" s="79"/>
      <c r="M486" s="104"/>
      <c r="N486" s="104"/>
      <c r="O486" s="78"/>
      <c r="P486" s="104"/>
      <c r="Q486" s="104"/>
      <c r="R486" s="70"/>
      <c r="S486" s="375"/>
      <c r="T486" s="79"/>
      <c r="U486" s="78"/>
      <c r="V486" s="70"/>
      <c r="W486" s="281"/>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row>
    <row r="487" spans="2:127" ht="12.75">
      <c r="B487" s="70"/>
      <c r="C487" s="66"/>
      <c r="D487" s="197"/>
      <c r="E487" s="197"/>
      <c r="F487" s="320"/>
      <c r="G487" s="104"/>
      <c r="H487" s="197"/>
      <c r="I487" s="79"/>
      <c r="J487" s="78"/>
      <c r="K487" s="197"/>
      <c r="L487" s="79"/>
      <c r="M487" s="104"/>
      <c r="N487" s="104"/>
      <c r="O487" s="78"/>
      <c r="P487" s="104"/>
      <c r="Q487" s="104"/>
      <c r="R487" s="70"/>
      <c r="S487" s="375"/>
      <c r="T487" s="79"/>
      <c r="U487" s="78"/>
      <c r="V487" s="70"/>
      <c r="W487" s="281"/>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c r="BV487" s="70"/>
      <c r="BW487" s="70"/>
      <c r="BX487" s="70"/>
      <c r="BY487" s="70"/>
      <c r="BZ487" s="70"/>
      <c r="CA487" s="70"/>
      <c r="CB487" s="70"/>
      <c r="CC487" s="70"/>
      <c r="CD487" s="70"/>
      <c r="CE487" s="70"/>
      <c r="CF487" s="70"/>
      <c r="CG487" s="70"/>
      <c r="CH487" s="70"/>
      <c r="CI487" s="70"/>
      <c r="CJ487" s="70"/>
      <c r="CK487" s="70"/>
      <c r="CL487" s="70"/>
      <c r="CM487" s="70"/>
      <c r="CN487" s="70"/>
      <c r="CO487" s="70"/>
      <c r="CP487" s="70"/>
      <c r="CQ487" s="70"/>
      <c r="CR487" s="70"/>
      <c r="CS487" s="70"/>
      <c r="CT487" s="70"/>
      <c r="CU487" s="70"/>
      <c r="CV487" s="70"/>
      <c r="CW487" s="70"/>
      <c r="CX487" s="70"/>
      <c r="CY487" s="70"/>
      <c r="CZ487" s="70"/>
      <c r="DA487" s="70"/>
      <c r="DB487" s="70"/>
      <c r="DC487" s="70"/>
      <c r="DD487" s="70"/>
      <c r="DE487" s="70"/>
      <c r="DF487" s="70"/>
      <c r="DG487" s="70"/>
      <c r="DH487" s="70"/>
      <c r="DI487" s="70"/>
      <c r="DJ487" s="70"/>
      <c r="DK487" s="70"/>
      <c r="DL487" s="70"/>
      <c r="DM487" s="70"/>
      <c r="DN487" s="70"/>
      <c r="DO487" s="70"/>
      <c r="DP487" s="70"/>
      <c r="DQ487" s="70"/>
      <c r="DR487" s="70"/>
      <c r="DS487" s="70"/>
      <c r="DT487" s="70"/>
      <c r="DU487" s="70"/>
      <c r="DV487" s="70"/>
      <c r="DW487" s="70"/>
    </row>
    <row r="488" spans="2:127" ht="12.75">
      <c r="B488" s="70"/>
      <c r="C488" s="66"/>
      <c r="D488" s="197"/>
      <c r="E488" s="197"/>
      <c r="F488" s="320"/>
      <c r="G488" s="104"/>
      <c r="H488" s="197"/>
      <c r="I488" s="79"/>
      <c r="J488" s="78"/>
      <c r="K488" s="197"/>
      <c r="L488" s="79"/>
      <c r="M488" s="104"/>
      <c r="N488" s="104"/>
      <c r="O488" s="78"/>
      <c r="P488" s="104"/>
      <c r="Q488" s="104"/>
      <c r="R488" s="70"/>
      <c r="S488" s="375"/>
      <c r="T488" s="79"/>
      <c r="U488" s="78"/>
      <c r="V488" s="70"/>
      <c r="W488" s="281"/>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c r="BV488" s="70"/>
      <c r="BW488" s="70"/>
      <c r="BX488" s="70"/>
      <c r="BY488" s="70"/>
      <c r="BZ488" s="70"/>
      <c r="CA488" s="70"/>
      <c r="CB488" s="70"/>
      <c r="CC488" s="70"/>
      <c r="CD488" s="70"/>
      <c r="CE488" s="70"/>
      <c r="CF488" s="70"/>
      <c r="CG488" s="70"/>
      <c r="CH488" s="70"/>
      <c r="CI488" s="70"/>
      <c r="CJ488" s="70"/>
      <c r="CK488" s="70"/>
      <c r="CL488" s="70"/>
      <c r="CM488" s="70"/>
      <c r="CN488" s="70"/>
      <c r="CO488" s="70"/>
      <c r="CP488" s="70"/>
      <c r="CQ488" s="70"/>
      <c r="CR488" s="70"/>
      <c r="CS488" s="70"/>
      <c r="CT488" s="70"/>
      <c r="CU488" s="70"/>
      <c r="CV488" s="70"/>
      <c r="CW488" s="70"/>
      <c r="CX488" s="70"/>
      <c r="CY488" s="70"/>
      <c r="CZ488" s="70"/>
      <c r="DA488" s="70"/>
      <c r="DB488" s="70"/>
      <c r="DC488" s="70"/>
      <c r="DD488" s="70"/>
      <c r="DE488" s="70"/>
      <c r="DF488" s="70"/>
      <c r="DG488" s="70"/>
      <c r="DH488" s="70"/>
      <c r="DI488" s="70"/>
      <c r="DJ488" s="70"/>
      <c r="DK488" s="70"/>
      <c r="DL488" s="70"/>
      <c r="DM488" s="70"/>
      <c r="DN488" s="70"/>
      <c r="DO488" s="70"/>
      <c r="DP488" s="70"/>
      <c r="DQ488" s="70"/>
      <c r="DR488" s="70"/>
      <c r="DS488" s="70"/>
      <c r="DT488" s="70"/>
      <c r="DU488" s="70"/>
      <c r="DV488" s="70"/>
      <c r="DW488" s="70"/>
    </row>
    <row r="489" spans="2:127" ht="12.75">
      <c r="B489" s="70"/>
      <c r="C489" s="66"/>
      <c r="D489" s="197"/>
      <c r="E489" s="197"/>
      <c r="F489" s="320"/>
      <c r="G489" s="104"/>
      <c r="H489" s="197"/>
      <c r="I489" s="79"/>
      <c r="J489" s="78"/>
      <c r="K489" s="197"/>
      <c r="L489" s="79"/>
      <c r="M489" s="104"/>
      <c r="N489" s="104"/>
      <c r="O489" s="78"/>
      <c r="P489" s="104"/>
      <c r="Q489" s="104"/>
      <c r="R489" s="70"/>
      <c r="S489" s="375"/>
      <c r="T489" s="79"/>
      <c r="U489" s="78"/>
      <c r="V489" s="70"/>
      <c r="W489" s="281"/>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c r="BV489" s="70"/>
      <c r="BW489" s="70"/>
      <c r="BX489" s="70"/>
      <c r="BY489" s="70"/>
      <c r="BZ489" s="70"/>
      <c r="CA489" s="70"/>
      <c r="CB489" s="70"/>
      <c r="CC489" s="70"/>
      <c r="CD489" s="70"/>
      <c r="CE489" s="70"/>
      <c r="CF489" s="70"/>
      <c r="CG489" s="70"/>
      <c r="CH489" s="70"/>
      <c r="CI489" s="70"/>
      <c r="CJ489" s="70"/>
      <c r="CK489" s="70"/>
      <c r="CL489" s="70"/>
      <c r="CM489" s="70"/>
      <c r="CN489" s="70"/>
      <c r="CO489" s="70"/>
      <c r="CP489" s="70"/>
      <c r="CQ489" s="70"/>
      <c r="CR489" s="70"/>
      <c r="CS489" s="70"/>
      <c r="CT489" s="70"/>
      <c r="CU489" s="70"/>
      <c r="CV489" s="70"/>
      <c r="CW489" s="70"/>
      <c r="CX489" s="70"/>
      <c r="CY489" s="70"/>
      <c r="CZ489" s="70"/>
      <c r="DA489" s="70"/>
      <c r="DB489" s="70"/>
      <c r="DC489" s="70"/>
      <c r="DD489" s="70"/>
      <c r="DE489" s="70"/>
      <c r="DF489" s="70"/>
      <c r="DG489" s="70"/>
      <c r="DH489" s="70"/>
      <c r="DI489" s="70"/>
      <c r="DJ489" s="70"/>
      <c r="DK489" s="70"/>
      <c r="DL489" s="70"/>
      <c r="DM489" s="70"/>
      <c r="DN489" s="70"/>
      <c r="DO489" s="70"/>
      <c r="DP489" s="70"/>
      <c r="DQ489" s="70"/>
      <c r="DR489" s="70"/>
      <c r="DS489" s="70"/>
      <c r="DT489" s="70"/>
      <c r="DU489" s="70"/>
      <c r="DV489" s="70"/>
      <c r="DW489" s="70"/>
    </row>
    <row r="490" spans="2:127" ht="12.75">
      <c r="B490" s="70"/>
      <c r="C490" s="66"/>
      <c r="D490" s="197"/>
      <c r="E490" s="197"/>
      <c r="F490" s="320"/>
      <c r="G490" s="104"/>
      <c r="H490" s="197"/>
      <c r="I490" s="79"/>
      <c r="J490" s="78"/>
      <c r="K490" s="197"/>
      <c r="L490" s="79"/>
      <c r="M490" s="104"/>
      <c r="N490" s="104"/>
      <c r="O490" s="78"/>
      <c r="P490" s="104"/>
      <c r="Q490" s="104"/>
      <c r="R490" s="70"/>
      <c r="S490" s="375"/>
      <c r="T490" s="79"/>
      <c r="U490" s="78"/>
      <c r="V490" s="70"/>
      <c r="W490" s="281"/>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c r="BV490" s="70"/>
      <c r="BW490" s="70"/>
      <c r="BX490" s="70"/>
      <c r="BY490" s="70"/>
      <c r="BZ490" s="70"/>
      <c r="CA490" s="70"/>
      <c r="CB490" s="70"/>
      <c r="CC490" s="70"/>
      <c r="CD490" s="70"/>
      <c r="CE490" s="70"/>
      <c r="CF490" s="70"/>
      <c r="CG490" s="70"/>
      <c r="CH490" s="70"/>
      <c r="CI490" s="70"/>
      <c r="CJ490" s="70"/>
      <c r="CK490" s="70"/>
      <c r="CL490" s="70"/>
      <c r="CM490" s="70"/>
      <c r="CN490" s="70"/>
      <c r="CO490" s="70"/>
      <c r="CP490" s="70"/>
      <c r="CQ490" s="70"/>
      <c r="CR490" s="70"/>
      <c r="CS490" s="70"/>
      <c r="CT490" s="70"/>
      <c r="CU490" s="70"/>
      <c r="CV490" s="70"/>
      <c r="CW490" s="70"/>
      <c r="CX490" s="70"/>
      <c r="CY490" s="70"/>
      <c r="CZ490" s="70"/>
      <c r="DA490" s="70"/>
      <c r="DB490" s="70"/>
      <c r="DC490" s="70"/>
      <c r="DD490" s="70"/>
      <c r="DE490" s="70"/>
      <c r="DF490" s="70"/>
      <c r="DG490" s="70"/>
      <c r="DH490" s="70"/>
      <c r="DI490" s="70"/>
      <c r="DJ490" s="70"/>
      <c r="DK490" s="70"/>
      <c r="DL490" s="70"/>
      <c r="DM490" s="70"/>
      <c r="DN490" s="70"/>
      <c r="DO490" s="70"/>
      <c r="DP490" s="70"/>
      <c r="DQ490" s="70"/>
      <c r="DR490" s="70"/>
      <c r="DS490" s="70"/>
      <c r="DT490" s="70"/>
      <c r="DU490" s="70"/>
      <c r="DV490" s="70"/>
      <c r="DW490" s="70"/>
    </row>
    <row r="491" spans="2:127" ht="12.75">
      <c r="B491" s="70"/>
      <c r="C491" s="66"/>
      <c r="D491" s="197"/>
      <c r="E491" s="197"/>
      <c r="F491" s="320"/>
      <c r="G491" s="104"/>
      <c r="H491" s="197"/>
      <c r="I491" s="79"/>
      <c r="J491" s="78"/>
      <c r="K491" s="197"/>
      <c r="L491" s="79"/>
      <c r="M491" s="104"/>
      <c r="N491" s="104"/>
      <c r="O491" s="78"/>
      <c r="P491" s="104"/>
      <c r="Q491" s="104"/>
      <c r="R491" s="70"/>
      <c r="S491" s="375"/>
      <c r="T491" s="79"/>
      <c r="U491" s="78"/>
      <c r="V491" s="70"/>
      <c r="W491" s="281"/>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c r="BV491" s="70"/>
      <c r="BW491" s="70"/>
      <c r="BX491" s="70"/>
      <c r="BY491" s="70"/>
      <c r="BZ491" s="70"/>
      <c r="CA491" s="70"/>
      <c r="CB491" s="70"/>
      <c r="CC491" s="70"/>
      <c r="CD491" s="70"/>
      <c r="CE491" s="70"/>
      <c r="CF491" s="70"/>
      <c r="CG491" s="70"/>
      <c r="CH491" s="70"/>
      <c r="CI491" s="70"/>
      <c r="CJ491" s="70"/>
      <c r="CK491" s="70"/>
      <c r="CL491" s="70"/>
      <c r="CM491" s="70"/>
      <c r="CN491" s="70"/>
      <c r="CO491" s="70"/>
      <c r="CP491" s="70"/>
      <c r="CQ491" s="70"/>
      <c r="CR491" s="70"/>
      <c r="CS491" s="70"/>
      <c r="CT491" s="70"/>
      <c r="CU491" s="70"/>
      <c r="CV491" s="70"/>
      <c r="CW491" s="70"/>
      <c r="CX491" s="70"/>
      <c r="CY491" s="70"/>
      <c r="CZ491" s="70"/>
      <c r="DA491" s="70"/>
      <c r="DB491" s="70"/>
      <c r="DC491" s="70"/>
      <c r="DD491" s="70"/>
      <c r="DE491" s="70"/>
      <c r="DF491" s="70"/>
      <c r="DG491" s="70"/>
      <c r="DH491" s="70"/>
      <c r="DI491" s="70"/>
      <c r="DJ491" s="70"/>
      <c r="DK491" s="70"/>
      <c r="DL491" s="70"/>
      <c r="DM491" s="70"/>
      <c r="DN491" s="70"/>
      <c r="DO491" s="70"/>
      <c r="DP491" s="70"/>
      <c r="DQ491" s="70"/>
      <c r="DR491" s="70"/>
      <c r="DS491" s="70"/>
      <c r="DT491" s="70"/>
      <c r="DU491" s="70"/>
      <c r="DV491" s="70"/>
      <c r="DW491" s="70"/>
    </row>
    <row r="492" spans="2:127" ht="12.75">
      <c r="B492" s="70"/>
      <c r="C492" s="66"/>
      <c r="D492" s="197"/>
      <c r="E492" s="197"/>
      <c r="F492" s="320"/>
      <c r="G492" s="104"/>
      <c r="H492" s="197"/>
      <c r="I492" s="79"/>
      <c r="J492" s="78"/>
      <c r="K492" s="197"/>
      <c r="L492" s="79"/>
      <c r="M492" s="104"/>
      <c r="N492" s="104"/>
      <c r="O492" s="78"/>
      <c r="P492" s="104"/>
      <c r="Q492" s="104"/>
      <c r="R492" s="70"/>
      <c r="S492" s="375"/>
      <c r="T492" s="79"/>
      <c r="U492" s="78"/>
      <c r="V492" s="70"/>
      <c r="W492" s="281"/>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c r="BV492" s="70"/>
      <c r="BW492" s="70"/>
      <c r="BX492" s="70"/>
      <c r="BY492" s="70"/>
      <c r="BZ492" s="70"/>
      <c r="CA492" s="70"/>
      <c r="CB492" s="70"/>
      <c r="CC492" s="70"/>
      <c r="CD492" s="70"/>
      <c r="CE492" s="70"/>
      <c r="CF492" s="70"/>
      <c r="CG492" s="70"/>
      <c r="CH492" s="70"/>
      <c r="CI492" s="70"/>
      <c r="CJ492" s="70"/>
      <c r="CK492" s="70"/>
      <c r="CL492" s="70"/>
      <c r="CM492" s="70"/>
      <c r="CN492" s="70"/>
      <c r="CO492" s="70"/>
      <c r="CP492" s="70"/>
      <c r="CQ492" s="70"/>
      <c r="CR492" s="70"/>
      <c r="CS492" s="70"/>
      <c r="CT492" s="70"/>
      <c r="CU492" s="70"/>
      <c r="CV492" s="70"/>
      <c r="CW492" s="70"/>
      <c r="CX492" s="70"/>
      <c r="CY492" s="70"/>
      <c r="CZ492" s="70"/>
      <c r="DA492" s="70"/>
      <c r="DB492" s="70"/>
      <c r="DC492" s="70"/>
      <c r="DD492" s="70"/>
      <c r="DE492" s="70"/>
      <c r="DF492" s="70"/>
      <c r="DG492" s="70"/>
      <c r="DH492" s="70"/>
      <c r="DI492" s="70"/>
      <c r="DJ492" s="70"/>
      <c r="DK492" s="70"/>
      <c r="DL492" s="70"/>
      <c r="DM492" s="70"/>
      <c r="DN492" s="70"/>
      <c r="DO492" s="70"/>
      <c r="DP492" s="70"/>
      <c r="DQ492" s="70"/>
      <c r="DR492" s="70"/>
      <c r="DS492" s="70"/>
      <c r="DT492" s="70"/>
      <c r="DU492" s="70"/>
      <c r="DV492" s="70"/>
      <c r="DW492" s="70"/>
    </row>
    <row r="493" spans="2:127" ht="12.75">
      <c r="B493" s="70"/>
      <c r="C493" s="66"/>
      <c r="D493" s="197"/>
      <c r="E493" s="197"/>
      <c r="F493" s="320"/>
      <c r="G493" s="104"/>
      <c r="H493" s="197"/>
      <c r="I493" s="79"/>
      <c r="J493" s="78"/>
      <c r="K493" s="197"/>
      <c r="L493" s="79"/>
      <c r="M493" s="104"/>
      <c r="N493" s="104"/>
      <c r="O493" s="78"/>
      <c r="P493" s="104"/>
      <c r="Q493" s="104"/>
      <c r="R493" s="70"/>
      <c r="S493" s="375"/>
      <c r="T493" s="79"/>
      <c r="U493" s="78"/>
      <c r="V493" s="70"/>
      <c r="W493" s="281"/>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c r="BV493" s="70"/>
      <c r="BW493" s="70"/>
      <c r="BX493" s="70"/>
      <c r="BY493" s="70"/>
      <c r="BZ493" s="70"/>
      <c r="CA493" s="70"/>
      <c r="CB493" s="70"/>
      <c r="CC493" s="70"/>
      <c r="CD493" s="70"/>
      <c r="CE493" s="70"/>
      <c r="CF493" s="70"/>
      <c r="CG493" s="70"/>
      <c r="CH493" s="70"/>
      <c r="CI493" s="70"/>
      <c r="CJ493" s="70"/>
      <c r="CK493" s="70"/>
      <c r="CL493" s="70"/>
      <c r="CM493" s="70"/>
      <c r="CN493" s="70"/>
      <c r="CO493" s="70"/>
      <c r="CP493" s="70"/>
      <c r="CQ493" s="70"/>
      <c r="CR493" s="70"/>
      <c r="CS493" s="70"/>
      <c r="CT493" s="70"/>
      <c r="CU493" s="70"/>
      <c r="CV493" s="70"/>
      <c r="CW493" s="70"/>
      <c r="CX493" s="70"/>
      <c r="CY493" s="70"/>
      <c r="CZ493" s="70"/>
      <c r="DA493" s="70"/>
      <c r="DB493" s="70"/>
      <c r="DC493" s="70"/>
      <c r="DD493" s="70"/>
      <c r="DE493" s="70"/>
      <c r="DF493" s="70"/>
      <c r="DG493" s="70"/>
      <c r="DH493" s="70"/>
      <c r="DI493" s="70"/>
      <c r="DJ493" s="70"/>
      <c r="DK493" s="70"/>
      <c r="DL493" s="70"/>
      <c r="DM493" s="70"/>
      <c r="DN493" s="70"/>
      <c r="DO493" s="70"/>
      <c r="DP493" s="70"/>
      <c r="DQ493" s="70"/>
      <c r="DR493" s="70"/>
      <c r="DS493" s="70"/>
      <c r="DT493" s="70"/>
      <c r="DU493" s="70"/>
      <c r="DV493" s="70"/>
      <c r="DW493" s="70"/>
    </row>
    <row r="494" spans="2:127" ht="12.75">
      <c r="B494" s="70"/>
      <c r="C494" s="66"/>
      <c r="D494" s="197"/>
      <c r="E494" s="197"/>
      <c r="F494" s="320"/>
      <c r="G494" s="104"/>
      <c r="H494" s="197"/>
      <c r="I494" s="79"/>
      <c r="J494" s="78"/>
      <c r="K494" s="197"/>
      <c r="L494" s="79"/>
      <c r="M494" s="104"/>
      <c r="N494" s="104"/>
      <c r="O494" s="78"/>
      <c r="P494" s="104"/>
      <c r="Q494" s="104"/>
      <c r="R494" s="70"/>
      <c r="S494" s="375"/>
      <c r="T494" s="79"/>
      <c r="U494" s="78"/>
      <c r="V494" s="70"/>
      <c r="W494" s="281"/>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c r="BV494" s="70"/>
      <c r="BW494" s="70"/>
      <c r="BX494" s="70"/>
      <c r="BY494" s="70"/>
      <c r="BZ494" s="70"/>
      <c r="CA494" s="70"/>
      <c r="CB494" s="70"/>
      <c r="CC494" s="70"/>
      <c r="CD494" s="70"/>
      <c r="CE494" s="70"/>
      <c r="CF494" s="70"/>
      <c r="CG494" s="70"/>
      <c r="CH494" s="70"/>
      <c r="CI494" s="70"/>
      <c r="CJ494" s="70"/>
      <c r="CK494" s="70"/>
      <c r="CL494" s="70"/>
      <c r="CM494" s="70"/>
      <c r="CN494" s="70"/>
      <c r="CO494" s="70"/>
      <c r="CP494" s="70"/>
      <c r="CQ494" s="70"/>
      <c r="CR494" s="70"/>
      <c r="CS494" s="70"/>
      <c r="CT494" s="70"/>
      <c r="CU494" s="70"/>
      <c r="CV494" s="70"/>
      <c r="CW494" s="70"/>
      <c r="CX494" s="70"/>
      <c r="CY494" s="70"/>
      <c r="CZ494" s="70"/>
      <c r="DA494" s="70"/>
      <c r="DB494" s="70"/>
      <c r="DC494" s="70"/>
      <c r="DD494" s="70"/>
      <c r="DE494" s="70"/>
      <c r="DF494" s="70"/>
      <c r="DG494" s="70"/>
      <c r="DH494" s="70"/>
      <c r="DI494" s="70"/>
      <c r="DJ494" s="70"/>
      <c r="DK494" s="70"/>
      <c r="DL494" s="70"/>
      <c r="DM494" s="70"/>
      <c r="DN494" s="70"/>
      <c r="DO494" s="70"/>
      <c r="DP494" s="70"/>
      <c r="DQ494" s="70"/>
      <c r="DR494" s="70"/>
      <c r="DS494" s="70"/>
      <c r="DT494" s="70"/>
      <c r="DU494" s="70"/>
      <c r="DV494" s="70"/>
      <c r="DW494" s="70"/>
    </row>
    <row r="495" spans="2:127" ht="12.75">
      <c r="B495" s="70"/>
      <c r="C495" s="66"/>
      <c r="D495" s="197"/>
      <c r="E495" s="197"/>
      <c r="F495" s="320"/>
      <c r="G495" s="104"/>
      <c r="H495" s="197"/>
      <c r="I495" s="79"/>
      <c r="J495" s="78"/>
      <c r="K495" s="197"/>
      <c r="L495" s="79"/>
      <c r="M495" s="104"/>
      <c r="N495" s="104"/>
      <c r="O495" s="78"/>
      <c r="P495" s="104"/>
      <c r="Q495" s="104"/>
      <c r="R495" s="70"/>
      <c r="S495" s="375"/>
      <c r="T495" s="79"/>
      <c r="U495" s="78"/>
      <c r="V495" s="70"/>
      <c r="W495" s="281"/>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c r="BZ495" s="70"/>
      <c r="CA495" s="70"/>
      <c r="CB495" s="70"/>
      <c r="CC495" s="70"/>
      <c r="CD495" s="70"/>
      <c r="CE495" s="70"/>
      <c r="CF495" s="70"/>
      <c r="CG495" s="70"/>
      <c r="CH495" s="70"/>
      <c r="CI495" s="70"/>
      <c r="CJ495" s="70"/>
      <c r="CK495" s="70"/>
      <c r="CL495" s="70"/>
      <c r="CM495" s="70"/>
      <c r="CN495" s="70"/>
      <c r="CO495" s="70"/>
      <c r="CP495" s="70"/>
      <c r="CQ495" s="70"/>
      <c r="CR495" s="70"/>
      <c r="CS495" s="70"/>
      <c r="CT495" s="70"/>
      <c r="CU495" s="70"/>
      <c r="CV495" s="70"/>
      <c r="CW495" s="70"/>
      <c r="CX495" s="70"/>
      <c r="CY495" s="70"/>
      <c r="CZ495" s="70"/>
      <c r="DA495" s="70"/>
      <c r="DB495" s="70"/>
      <c r="DC495" s="70"/>
      <c r="DD495" s="70"/>
      <c r="DE495" s="70"/>
      <c r="DF495" s="70"/>
      <c r="DG495" s="70"/>
      <c r="DH495" s="70"/>
      <c r="DI495" s="70"/>
      <c r="DJ495" s="70"/>
      <c r="DK495" s="70"/>
      <c r="DL495" s="70"/>
      <c r="DM495" s="70"/>
      <c r="DN495" s="70"/>
      <c r="DO495" s="70"/>
      <c r="DP495" s="70"/>
      <c r="DQ495" s="70"/>
      <c r="DR495" s="70"/>
      <c r="DS495" s="70"/>
      <c r="DT495" s="70"/>
      <c r="DU495" s="70"/>
      <c r="DV495" s="70"/>
      <c r="DW495" s="70"/>
    </row>
    <row r="496" spans="2:127" ht="12.75">
      <c r="B496" s="70"/>
      <c r="C496" s="66"/>
      <c r="D496" s="197"/>
      <c r="E496" s="197"/>
      <c r="F496" s="320"/>
      <c r="G496" s="104"/>
      <c r="H496" s="197"/>
      <c r="I496" s="79"/>
      <c r="J496" s="78"/>
      <c r="K496" s="197"/>
      <c r="L496" s="79"/>
      <c r="M496" s="104"/>
      <c r="N496" s="104"/>
      <c r="O496" s="78"/>
      <c r="P496" s="104"/>
      <c r="Q496" s="104"/>
      <c r="R496" s="70"/>
      <c r="S496" s="375"/>
      <c r="T496" s="79"/>
      <c r="U496" s="78"/>
      <c r="V496" s="70"/>
      <c r="W496" s="281"/>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c r="BV496" s="70"/>
      <c r="BW496" s="70"/>
      <c r="BX496" s="70"/>
      <c r="BY496" s="70"/>
      <c r="BZ496" s="70"/>
      <c r="CA496" s="70"/>
      <c r="CB496" s="70"/>
      <c r="CC496" s="70"/>
      <c r="CD496" s="70"/>
      <c r="CE496" s="70"/>
      <c r="CF496" s="70"/>
      <c r="CG496" s="70"/>
      <c r="CH496" s="70"/>
      <c r="CI496" s="70"/>
      <c r="CJ496" s="70"/>
      <c r="CK496" s="70"/>
      <c r="CL496" s="70"/>
      <c r="CM496" s="70"/>
      <c r="CN496" s="70"/>
      <c r="CO496" s="70"/>
      <c r="CP496" s="70"/>
      <c r="CQ496" s="70"/>
      <c r="CR496" s="70"/>
      <c r="CS496" s="70"/>
      <c r="CT496" s="70"/>
      <c r="CU496" s="70"/>
      <c r="CV496" s="70"/>
      <c r="CW496" s="70"/>
      <c r="CX496" s="70"/>
      <c r="CY496" s="70"/>
      <c r="CZ496" s="70"/>
      <c r="DA496" s="70"/>
      <c r="DB496" s="70"/>
      <c r="DC496" s="70"/>
      <c r="DD496" s="70"/>
      <c r="DE496" s="70"/>
      <c r="DF496" s="70"/>
      <c r="DG496" s="70"/>
      <c r="DH496" s="70"/>
      <c r="DI496" s="70"/>
      <c r="DJ496" s="70"/>
      <c r="DK496" s="70"/>
      <c r="DL496" s="70"/>
      <c r="DM496" s="70"/>
      <c r="DN496" s="70"/>
      <c r="DO496" s="70"/>
      <c r="DP496" s="70"/>
      <c r="DQ496" s="70"/>
      <c r="DR496" s="70"/>
      <c r="DS496" s="70"/>
      <c r="DT496" s="70"/>
      <c r="DU496" s="70"/>
      <c r="DV496" s="70"/>
      <c r="DW496" s="70"/>
    </row>
    <row r="497" spans="2:127" ht="12.75">
      <c r="B497" s="70"/>
      <c r="C497" s="66"/>
      <c r="D497" s="197"/>
      <c r="E497" s="197"/>
      <c r="F497" s="320"/>
      <c r="G497" s="104"/>
      <c r="H497" s="197"/>
      <c r="I497" s="79"/>
      <c r="J497" s="78"/>
      <c r="K497" s="197"/>
      <c r="L497" s="79"/>
      <c r="M497" s="104"/>
      <c r="N497" s="104"/>
      <c r="O497" s="78"/>
      <c r="P497" s="104"/>
      <c r="Q497" s="104"/>
      <c r="R497" s="70"/>
      <c r="S497" s="375"/>
      <c r="T497" s="79"/>
      <c r="U497" s="78"/>
      <c r="V497" s="70"/>
      <c r="W497" s="281"/>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c r="BV497" s="70"/>
      <c r="BW497" s="70"/>
      <c r="BX497" s="70"/>
      <c r="BY497" s="70"/>
      <c r="BZ497" s="70"/>
      <c r="CA497" s="70"/>
      <c r="CB497" s="70"/>
      <c r="CC497" s="70"/>
      <c r="CD497" s="70"/>
      <c r="CE497" s="70"/>
      <c r="CF497" s="70"/>
      <c r="CG497" s="70"/>
      <c r="CH497" s="70"/>
      <c r="CI497" s="70"/>
      <c r="CJ497" s="70"/>
      <c r="CK497" s="70"/>
      <c r="CL497" s="70"/>
      <c r="CM497" s="70"/>
      <c r="CN497" s="70"/>
      <c r="CO497" s="70"/>
      <c r="CP497" s="70"/>
      <c r="CQ497" s="70"/>
      <c r="CR497" s="70"/>
      <c r="CS497" s="70"/>
      <c r="CT497" s="70"/>
      <c r="CU497" s="70"/>
      <c r="CV497" s="70"/>
      <c r="CW497" s="70"/>
      <c r="CX497" s="70"/>
      <c r="CY497" s="70"/>
      <c r="CZ497" s="70"/>
      <c r="DA497" s="70"/>
      <c r="DB497" s="70"/>
      <c r="DC497" s="70"/>
      <c r="DD497" s="70"/>
      <c r="DE497" s="70"/>
      <c r="DF497" s="70"/>
      <c r="DG497" s="70"/>
      <c r="DH497" s="70"/>
      <c r="DI497" s="70"/>
      <c r="DJ497" s="70"/>
      <c r="DK497" s="70"/>
      <c r="DL497" s="70"/>
      <c r="DM497" s="70"/>
      <c r="DN497" s="70"/>
      <c r="DO497" s="70"/>
      <c r="DP497" s="70"/>
      <c r="DQ497" s="70"/>
      <c r="DR497" s="70"/>
      <c r="DS497" s="70"/>
      <c r="DT497" s="70"/>
      <c r="DU497" s="70"/>
      <c r="DV497" s="70"/>
      <c r="DW497" s="70"/>
    </row>
    <row r="498" spans="2:127" ht="12.75">
      <c r="B498" s="70"/>
      <c r="C498" s="66"/>
      <c r="D498" s="197"/>
      <c r="E498" s="197"/>
      <c r="F498" s="320"/>
      <c r="G498" s="104"/>
      <c r="H498" s="197"/>
      <c r="I498" s="79"/>
      <c r="J498" s="78"/>
      <c r="K498" s="197"/>
      <c r="L498" s="79"/>
      <c r="M498" s="104"/>
      <c r="N498" s="104"/>
      <c r="O498" s="78"/>
      <c r="P498" s="104"/>
      <c r="Q498" s="104"/>
      <c r="R498" s="70"/>
      <c r="S498" s="375"/>
      <c r="T498" s="79"/>
      <c r="U498" s="78"/>
      <c r="V498" s="70"/>
      <c r="W498" s="281"/>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c r="BV498" s="70"/>
      <c r="BW498" s="70"/>
      <c r="BX498" s="70"/>
      <c r="BY498" s="70"/>
      <c r="BZ498" s="70"/>
      <c r="CA498" s="70"/>
      <c r="CB498" s="70"/>
      <c r="CC498" s="70"/>
      <c r="CD498" s="70"/>
      <c r="CE498" s="70"/>
      <c r="CF498" s="70"/>
      <c r="CG498" s="70"/>
      <c r="CH498" s="70"/>
      <c r="CI498" s="70"/>
      <c r="CJ498" s="70"/>
      <c r="CK498" s="70"/>
      <c r="CL498" s="70"/>
      <c r="CM498" s="70"/>
      <c r="CN498" s="70"/>
      <c r="CO498" s="70"/>
      <c r="CP498" s="70"/>
      <c r="CQ498" s="70"/>
      <c r="CR498" s="70"/>
      <c r="CS498" s="70"/>
      <c r="CT498" s="70"/>
      <c r="CU498" s="70"/>
      <c r="CV498" s="70"/>
      <c r="CW498" s="70"/>
      <c r="CX498" s="70"/>
      <c r="CY498" s="70"/>
      <c r="CZ498" s="70"/>
      <c r="DA498" s="70"/>
      <c r="DB498" s="70"/>
      <c r="DC498" s="70"/>
      <c r="DD498" s="70"/>
      <c r="DE498" s="70"/>
      <c r="DF498" s="70"/>
      <c r="DG498" s="70"/>
      <c r="DH498" s="70"/>
      <c r="DI498" s="70"/>
      <c r="DJ498" s="70"/>
      <c r="DK498" s="70"/>
      <c r="DL498" s="70"/>
      <c r="DM498" s="70"/>
      <c r="DN498" s="70"/>
      <c r="DO498" s="70"/>
      <c r="DP498" s="70"/>
      <c r="DQ498" s="70"/>
      <c r="DR498" s="70"/>
      <c r="DS498" s="70"/>
      <c r="DT498" s="70"/>
      <c r="DU498" s="70"/>
      <c r="DV498" s="70"/>
      <c r="DW498" s="70"/>
    </row>
    <row r="499" spans="2:127" ht="12.75">
      <c r="B499" s="70"/>
      <c r="C499" s="66"/>
      <c r="D499" s="197"/>
      <c r="E499" s="197"/>
      <c r="F499" s="320"/>
      <c r="G499" s="104"/>
      <c r="H499" s="197"/>
      <c r="I499" s="79"/>
      <c r="J499" s="78"/>
      <c r="K499" s="197"/>
      <c r="L499" s="79"/>
      <c r="M499" s="104"/>
      <c r="N499" s="104"/>
      <c r="O499" s="78"/>
      <c r="P499" s="104"/>
      <c r="Q499" s="104"/>
      <c r="R499" s="70"/>
      <c r="S499" s="375"/>
      <c r="T499" s="79"/>
      <c r="U499" s="78"/>
      <c r="V499" s="70"/>
      <c r="W499" s="281"/>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c r="BV499" s="70"/>
      <c r="BW499" s="70"/>
      <c r="BX499" s="70"/>
      <c r="BY499" s="70"/>
      <c r="BZ499" s="70"/>
      <c r="CA499" s="70"/>
      <c r="CB499" s="70"/>
      <c r="CC499" s="70"/>
      <c r="CD499" s="70"/>
      <c r="CE499" s="70"/>
      <c r="CF499" s="70"/>
      <c r="CG499" s="70"/>
      <c r="CH499" s="70"/>
      <c r="CI499" s="70"/>
      <c r="CJ499" s="70"/>
      <c r="CK499" s="70"/>
      <c r="CL499" s="70"/>
      <c r="CM499" s="70"/>
      <c r="CN499" s="70"/>
      <c r="CO499" s="70"/>
      <c r="CP499" s="70"/>
      <c r="CQ499" s="70"/>
      <c r="CR499" s="70"/>
      <c r="CS499" s="70"/>
      <c r="CT499" s="70"/>
      <c r="CU499" s="70"/>
      <c r="CV499" s="70"/>
      <c r="CW499" s="70"/>
      <c r="CX499" s="70"/>
      <c r="CY499" s="70"/>
      <c r="CZ499" s="70"/>
      <c r="DA499" s="70"/>
      <c r="DB499" s="70"/>
      <c r="DC499" s="70"/>
      <c r="DD499" s="70"/>
      <c r="DE499" s="70"/>
      <c r="DF499" s="70"/>
      <c r="DG499" s="70"/>
      <c r="DH499" s="70"/>
      <c r="DI499" s="70"/>
      <c r="DJ499" s="70"/>
      <c r="DK499" s="70"/>
      <c r="DL499" s="70"/>
      <c r="DM499" s="70"/>
      <c r="DN499" s="70"/>
      <c r="DO499" s="70"/>
      <c r="DP499" s="70"/>
      <c r="DQ499" s="70"/>
      <c r="DR499" s="70"/>
      <c r="DS499" s="70"/>
      <c r="DT499" s="70"/>
      <c r="DU499" s="70"/>
      <c r="DV499" s="70"/>
      <c r="DW499" s="70"/>
    </row>
    <row r="500" spans="2:127" ht="12.75">
      <c r="B500" s="70"/>
      <c r="C500" s="66"/>
      <c r="D500" s="197"/>
      <c r="E500" s="197"/>
      <c r="F500" s="320"/>
      <c r="G500" s="104"/>
      <c r="H500" s="197"/>
      <c r="I500" s="79"/>
      <c r="J500" s="78"/>
      <c r="K500" s="197"/>
      <c r="L500" s="79"/>
      <c r="M500" s="104"/>
      <c r="N500" s="104"/>
      <c r="O500" s="78"/>
      <c r="P500" s="104"/>
      <c r="Q500" s="104"/>
      <c r="R500" s="70"/>
      <c r="S500" s="375"/>
      <c r="T500" s="79"/>
      <c r="U500" s="78"/>
      <c r="V500" s="70"/>
      <c r="W500" s="281"/>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row>
    <row r="501" spans="2:127" ht="12.75">
      <c r="B501" s="70"/>
      <c r="C501" s="66"/>
      <c r="D501" s="197"/>
      <c r="E501" s="197"/>
      <c r="F501" s="320"/>
      <c r="G501" s="104"/>
      <c r="H501" s="197"/>
      <c r="I501" s="79"/>
      <c r="J501" s="78"/>
      <c r="K501" s="197"/>
      <c r="L501" s="79"/>
      <c r="M501" s="104"/>
      <c r="N501" s="104"/>
      <c r="O501" s="78"/>
      <c r="P501" s="104"/>
      <c r="Q501" s="104"/>
      <c r="R501" s="70"/>
      <c r="S501" s="375"/>
      <c r="T501" s="79"/>
      <c r="U501" s="78"/>
      <c r="V501" s="70"/>
      <c r="W501" s="281"/>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70"/>
      <c r="CI501" s="70"/>
      <c r="CJ501" s="70"/>
      <c r="CK501" s="70"/>
      <c r="CL501" s="70"/>
      <c r="CM501" s="70"/>
      <c r="CN501" s="70"/>
      <c r="CO501" s="70"/>
      <c r="CP501" s="70"/>
      <c r="CQ501" s="70"/>
      <c r="CR501" s="70"/>
      <c r="CS501" s="70"/>
      <c r="CT501" s="70"/>
      <c r="CU501" s="70"/>
      <c r="CV501" s="70"/>
      <c r="CW501" s="70"/>
      <c r="CX501" s="70"/>
      <c r="CY501" s="70"/>
      <c r="CZ501" s="70"/>
      <c r="DA501" s="70"/>
      <c r="DB501" s="70"/>
      <c r="DC501" s="70"/>
      <c r="DD501" s="70"/>
      <c r="DE501" s="70"/>
      <c r="DF501" s="70"/>
      <c r="DG501" s="70"/>
      <c r="DH501" s="70"/>
      <c r="DI501" s="70"/>
      <c r="DJ501" s="70"/>
      <c r="DK501" s="70"/>
      <c r="DL501" s="70"/>
      <c r="DM501" s="70"/>
      <c r="DN501" s="70"/>
      <c r="DO501" s="70"/>
      <c r="DP501" s="70"/>
      <c r="DQ501" s="70"/>
      <c r="DR501" s="70"/>
      <c r="DS501" s="70"/>
      <c r="DT501" s="70"/>
      <c r="DU501" s="70"/>
      <c r="DV501" s="70"/>
      <c r="DW501" s="70"/>
    </row>
    <row r="502" spans="2:127" ht="12.75">
      <c r="B502" s="70"/>
      <c r="C502" s="66"/>
      <c r="D502" s="197"/>
      <c r="E502" s="197"/>
      <c r="F502" s="320"/>
      <c r="G502" s="104"/>
      <c r="H502" s="197"/>
      <c r="I502" s="79"/>
      <c r="J502" s="78"/>
      <c r="K502" s="197"/>
      <c r="L502" s="79"/>
      <c r="M502" s="104"/>
      <c r="N502" s="104"/>
      <c r="O502" s="78"/>
      <c r="P502" s="104"/>
      <c r="Q502" s="104"/>
      <c r="R502" s="70"/>
      <c r="S502" s="375"/>
      <c r="T502" s="79"/>
      <c r="U502" s="78"/>
      <c r="V502" s="70"/>
      <c r="W502" s="281"/>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c r="CO502" s="70"/>
      <c r="CP502" s="70"/>
      <c r="CQ502" s="70"/>
      <c r="CR502" s="70"/>
      <c r="CS502" s="70"/>
      <c r="CT502" s="70"/>
      <c r="CU502" s="70"/>
      <c r="CV502" s="70"/>
      <c r="CW502" s="70"/>
      <c r="CX502" s="70"/>
      <c r="CY502" s="70"/>
      <c r="CZ502" s="70"/>
      <c r="DA502" s="70"/>
      <c r="DB502" s="70"/>
      <c r="DC502" s="70"/>
      <c r="DD502" s="70"/>
      <c r="DE502" s="70"/>
      <c r="DF502" s="70"/>
      <c r="DG502" s="70"/>
      <c r="DH502" s="70"/>
      <c r="DI502" s="70"/>
      <c r="DJ502" s="70"/>
      <c r="DK502" s="70"/>
      <c r="DL502" s="70"/>
      <c r="DM502" s="70"/>
      <c r="DN502" s="70"/>
      <c r="DO502" s="70"/>
      <c r="DP502" s="70"/>
      <c r="DQ502" s="70"/>
      <c r="DR502" s="70"/>
      <c r="DS502" s="70"/>
      <c r="DT502" s="70"/>
      <c r="DU502" s="70"/>
      <c r="DV502" s="70"/>
      <c r="DW502" s="70"/>
    </row>
    <row r="503" spans="2:127" ht="12.75">
      <c r="B503" s="70"/>
      <c r="C503" s="66"/>
      <c r="D503" s="197"/>
      <c r="E503" s="197"/>
      <c r="F503" s="320"/>
      <c r="G503" s="104"/>
      <c r="H503" s="197"/>
      <c r="I503" s="79"/>
      <c r="J503" s="78"/>
      <c r="K503" s="197"/>
      <c r="L503" s="79"/>
      <c r="M503" s="104"/>
      <c r="N503" s="104"/>
      <c r="O503" s="78"/>
      <c r="P503" s="104"/>
      <c r="Q503" s="104"/>
      <c r="R503" s="70"/>
      <c r="S503" s="375"/>
      <c r="T503" s="79"/>
      <c r="U503" s="78"/>
      <c r="V503" s="70"/>
      <c r="W503" s="281"/>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c r="BV503" s="70"/>
      <c r="BW503" s="70"/>
      <c r="BX503" s="70"/>
      <c r="BY503" s="70"/>
      <c r="BZ503" s="70"/>
      <c r="CA503" s="70"/>
      <c r="CB503" s="70"/>
      <c r="CC503" s="70"/>
      <c r="CD503" s="70"/>
      <c r="CE503" s="70"/>
      <c r="CF503" s="70"/>
      <c r="CG503" s="70"/>
      <c r="CH503" s="70"/>
      <c r="CI503" s="70"/>
      <c r="CJ503" s="70"/>
      <c r="CK503" s="70"/>
      <c r="CL503" s="70"/>
      <c r="CM503" s="70"/>
      <c r="CN503" s="70"/>
      <c r="CO503" s="70"/>
      <c r="CP503" s="70"/>
      <c r="CQ503" s="70"/>
      <c r="CR503" s="70"/>
      <c r="CS503" s="70"/>
      <c r="CT503" s="70"/>
      <c r="CU503" s="70"/>
      <c r="CV503" s="70"/>
      <c r="CW503" s="70"/>
      <c r="CX503" s="70"/>
      <c r="CY503" s="70"/>
      <c r="CZ503" s="70"/>
      <c r="DA503" s="70"/>
      <c r="DB503" s="70"/>
      <c r="DC503" s="70"/>
      <c r="DD503" s="70"/>
      <c r="DE503" s="70"/>
      <c r="DF503" s="70"/>
      <c r="DG503" s="70"/>
      <c r="DH503" s="70"/>
      <c r="DI503" s="70"/>
      <c r="DJ503" s="70"/>
      <c r="DK503" s="70"/>
      <c r="DL503" s="70"/>
      <c r="DM503" s="70"/>
      <c r="DN503" s="70"/>
      <c r="DO503" s="70"/>
      <c r="DP503" s="70"/>
      <c r="DQ503" s="70"/>
      <c r="DR503" s="70"/>
      <c r="DS503" s="70"/>
      <c r="DT503" s="70"/>
      <c r="DU503" s="70"/>
      <c r="DV503" s="70"/>
      <c r="DW503" s="70"/>
    </row>
    <row r="504" spans="2:127" ht="12.75">
      <c r="B504" s="70"/>
      <c r="C504" s="66"/>
      <c r="D504" s="197"/>
      <c r="E504" s="197"/>
      <c r="F504" s="320"/>
      <c r="G504" s="104"/>
      <c r="H504" s="197"/>
      <c r="I504" s="79"/>
      <c r="J504" s="78"/>
      <c r="K504" s="197"/>
      <c r="L504" s="79"/>
      <c r="M504" s="104"/>
      <c r="N504" s="104"/>
      <c r="O504" s="78"/>
      <c r="P504" s="104"/>
      <c r="Q504" s="104"/>
      <c r="R504" s="70"/>
      <c r="S504" s="375"/>
      <c r="T504" s="79"/>
      <c r="U504" s="78"/>
      <c r="V504" s="70"/>
      <c r="W504" s="281"/>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c r="BV504" s="70"/>
      <c r="BW504" s="70"/>
      <c r="BX504" s="70"/>
      <c r="BY504" s="70"/>
      <c r="BZ504" s="70"/>
      <c r="CA504" s="70"/>
      <c r="CB504" s="70"/>
      <c r="CC504" s="70"/>
      <c r="CD504" s="70"/>
      <c r="CE504" s="70"/>
      <c r="CF504" s="70"/>
      <c r="CG504" s="70"/>
      <c r="CH504" s="70"/>
      <c r="CI504" s="70"/>
      <c r="CJ504" s="70"/>
      <c r="CK504" s="70"/>
      <c r="CL504" s="70"/>
      <c r="CM504" s="70"/>
      <c r="CN504" s="70"/>
      <c r="CO504" s="70"/>
      <c r="CP504" s="70"/>
      <c r="CQ504" s="70"/>
      <c r="CR504" s="70"/>
      <c r="CS504" s="70"/>
      <c r="CT504" s="70"/>
      <c r="CU504" s="70"/>
      <c r="CV504" s="70"/>
      <c r="CW504" s="70"/>
      <c r="CX504" s="70"/>
      <c r="CY504" s="70"/>
      <c r="CZ504" s="70"/>
      <c r="DA504" s="70"/>
      <c r="DB504" s="70"/>
      <c r="DC504" s="70"/>
      <c r="DD504" s="70"/>
      <c r="DE504" s="70"/>
      <c r="DF504" s="70"/>
      <c r="DG504" s="70"/>
      <c r="DH504" s="70"/>
      <c r="DI504" s="70"/>
      <c r="DJ504" s="70"/>
      <c r="DK504" s="70"/>
      <c r="DL504" s="70"/>
      <c r="DM504" s="70"/>
      <c r="DN504" s="70"/>
      <c r="DO504" s="70"/>
      <c r="DP504" s="70"/>
      <c r="DQ504" s="70"/>
      <c r="DR504" s="70"/>
      <c r="DS504" s="70"/>
      <c r="DT504" s="70"/>
      <c r="DU504" s="70"/>
      <c r="DV504" s="70"/>
      <c r="DW504" s="70"/>
    </row>
    <row r="505" spans="2:127" ht="12.75">
      <c r="B505" s="70"/>
      <c r="C505" s="66"/>
      <c r="D505" s="197"/>
      <c r="E505" s="197"/>
      <c r="F505" s="320"/>
      <c r="G505" s="104"/>
      <c r="H505" s="197"/>
      <c r="I505" s="79"/>
      <c r="J505" s="78"/>
      <c r="K505" s="197"/>
      <c r="L505" s="79"/>
      <c r="M505" s="104"/>
      <c r="N505" s="104"/>
      <c r="O505" s="78"/>
      <c r="P505" s="104"/>
      <c r="Q505" s="104"/>
      <c r="R505" s="70"/>
      <c r="S505" s="375"/>
      <c r="T505" s="79"/>
      <c r="U505" s="78"/>
      <c r="V505" s="70"/>
      <c r="W505" s="281"/>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c r="BV505" s="70"/>
      <c r="BW505" s="70"/>
      <c r="BX505" s="70"/>
      <c r="BY505" s="70"/>
      <c r="BZ505" s="70"/>
      <c r="CA505" s="70"/>
      <c r="CB505" s="70"/>
      <c r="CC505" s="70"/>
      <c r="CD505" s="70"/>
      <c r="CE505" s="70"/>
      <c r="CF505" s="70"/>
      <c r="CG505" s="70"/>
      <c r="CH505" s="70"/>
      <c r="CI505" s="70"/>
      <c r="CJ505" s="70"/>
      <c r="CK505" s="70"/>
      <c r="CL505" s="70"/>
      <c r="CM505" s="70"/>
      <c r="CN505" s="70"/>
      <c r="CO505" s="70"/>
      <c r="CP505" s="70"/>
      <c r="CQ505" s="70"/>
      <c r="CR505" s="70"/>
      <c r="CS505" s="70"/>
      <c r="CT505" s="70"/>
      <c r="CU505" s="70"/>
      <c r="CV505" s="70"/>
      <c r="CW505" s="70"/>
      <c r="CX505" s="70"/>
      <c r="CY505" s="70"/>
      <c r="CZ505" s="70"/>
      <c r="DA505" s="70"/>
      <c r="DB505" s="70"/>
      <c r="DC505" s="70"/>
      <c r="DD505" s="70"/>
      <c r="DE505" s="70"/>
      <c r="DF505" s="70"/>
      <c r="DG505" s="70"/>
      <c r="DH505" s="70"/>
      <c r="DI505" s="70"/>
      <c r="DJ505" s="70"/>
      <c r="DK505" s="70"/>
      <c r="DL505" s="70"/>
      <c r="DM505" s="70"/>
      <c r="DN505" s="70"/>
      <c r="DO505" s="70"/>
      <c r="DP505" s="70"/>
      <c r="DQ505" s="70"/>
      <c r="DR505" s="70"/>
      <c r="DS505" s="70"/>
      <c r="DT505" s="70"/>
      <c r="DU505" s="70"/>
      <c r="DV505" s="70"/>
      <c r="DW505" s="70"/>
    </row>
    <row r="506" spans="2:127" ht="12.75">
      <c r="B506" s="70"/>
      <c r="C506" s="66"/>
      <c r="D506" s="197"/>
      <c r="E506" s="197"/>
      <c r="F506" s="320"/>
      <c r="G506" s="104"/>
      <c r="H506" s="197"/>
      <c r="I506" s="79"/>
      <c r="J506" s="78"/>
      <c r="K506" s="197"/>
      <c r="L506" s="79"/>
      <c r="M506" s="104"/>
      <c r="N506" s="104"/>
      <c r="O506" s="78"/>
      <c r="P506" s="104"/>
      <c r="Q506" s="104"/>
      <c r="R506" s="70"/>
      <c r="S506" s="375"/>
      <c r="T506" s="79"/>
      <c r="U506" s="78"/>
      <c r="V506" s="70"/>
      <c r="W506" s="281"/>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c r="BV506" s="70"/>
      <c r="BW506" s="70"/>
      <c r="BX506" s="70"/>
      <c r="BY506" s="70"/>
      <c r="BZ506" s="70"/>
      <c r="CA506" s="70"/>
      <c r="CB506" s="70"/>
      <c r="CC506" s="70"/>
      <c r="CD506" s="70"/>
      <c r="CE506" s="70"/>
      <c r="CF506" s="70"/>
      <c r="CG506" s="70"/>
      <c r="CH506" s="70"/>
      <c r="CI506" s="70"/>
      <c r="CJ506" s="70"/>
      <c r="CK506" s="70"/>
      <c r="CL506" s="70"/>
      <c r="CM506" s="70"/>
      <c r="CN506" s="70"/>
      <c r="CO506" s="70"/>
      <c r="CP506" s="70"/>
      <c r="CQ506" s="70"/>
      <c r="CR506" s="70"/>
      <c r="CS506" s="70"/>
      <c r="CT506" s="70"/>
      <c r="CU506" s="70"/>
      <c r="CV506" s="70"/>
      <c r="CW506" s="70"/>
      <c r="CX506" s="70"/>
      <c r="CY506" s="70"/>
      <c r="CZ506" s="70"/>
      <c r="DA506" s="70"/>
      <c r="DB506" s="70"/>
      <c r="DC506" s="70"/>
      <c r="DD506" s="70"/>
      <c r="DE506" s="70"/>
      <c r="DF506" s="70"/>
      <c r="DG506" s="70"/>
      <c r="DH506" s="70"/>
      <c r="DI506" s="70"/>
      <c r="DJ506" s="70"/>
      <c r="DK506" s="70"/>
      <c r="DL506" s="70"/>
      <c r="DM506" s="70"/>
      <c r="DN506" s="70"/>
      <c r="DO506" s="70"/>
      <c r="DP506" s="70"/>
      <c r="DQ506" s="70"/>
      <c r="DR506" s="70"/>
      <c r="DS506" s="70"/>
      <c r="DT506" s="70"/>
      <c r="DU506" s="70"/>
      <c r="DV506" s="70"/>
      <c r="DW506" s="70"/>
    </row>
    <row r="507" spans="2:127" ht="12.75">
      <c r="B507" s="70"/>
      <c r="C507" s="66"/>
      <c r="D507" s="197"/>
      <c r="E507" s="197"/>
      <c r="F507" s="320"/>
      <c r="G507" s="104"/>
      <c r="H507" s="197"/>
      <c r="I507" s="79"/>
      <c r="J507" s="78"/>
      <c r="K507" s="197"/>
      <c r="L507" s="79"/>
      <c r="M507" s="104"/>
      <c r="N507" s="104"/>
      <c r="O507" s="78"/>
      <c r="P507" s="104"/>
      <c r="Q507" s="104"/>
      <c r="R507" s="70"/>
      <c r="S507" s="375"/>
      <c r="T507" s="79"/>
      <c r="U507" s="78"/>
      <c r="V507" s="70"/>
      <c r="W507" s="281"/>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c r="BV507" s="70"/>
      <c r="BW507" s="70"/>
      <c r="BX507" s="70"/>
      <c r="BY507" s="70"/>
      <c r="BZ507" s="70"/>
      <c r="CA507" s="70"/>
      <c r="CB507" s="70"/>
      <c r="CC507" s="70"/>
      <c r="CD507" s="70"/>
      <c r="CE507" s="70"/>
      <c r="CF507" s="70"/>
      <c r="CG507" s="70"/>
      <c r="CH507" s="70"/>
      <c r="CI507" s="70"/>
      <c r="CJ507" s="70"/>
      <c r="CK507" s="70"/>
      <c r="CL507" s="70"/>
      <c r="CM507" s="70"/>
      <c r="CN507" s="70"/>
      <c r="CO507" s="70"/>
      <c r="CP507" s="70"/>
      <c r="CQ507" s="70"/>
      <c r="CR507" s="70"/>
      <c r="CS507" s="70"/>
      <c r="CT507" s="70"/>
      <c r="CU507" s="70"/>
      <c r="CV507" s="70"/>
      <c r="CW507" s="70"/>
      <c r="CX507" s="70"/>
      <c r="CY507" s="70"/>
      <c r="CZ507" s="70"/>
      <c r="DA507" s="70"/>
      <c r="DB507" s="70"/>
      <c r="DC507" s="70"/>
      <c r="DD507" s="70"/>
      <c r="DE507" s="70"/>
      <c r="DF507" s="70"/>
      <c r="DG507" s="70"/>
      <c r="DH507" s="70"/>
      <c r="DI507" s="70"/>
      <c r="DJ507" s="70"/>
      <c r="DK507" s="70"/>
      <c r="DL507" s="70"/>
      <c r="DM507" s="70"/>
      <c r="DN507" s="70"/>
      <c r="DO507" s="70"/>
      <c r="DP507" s="70"/>
      <c r="DQ507" s="70"/>
      <c r="DR507" s="70"/>
      <c r="DS507" s="70"/>
      <c r="DT507" s="70"/>
      <c r="DU507" s="70"/>
      <c r="DV507" s="70"/>
      <c r="DW507" s="70"/>
    </row>
    <row r="508" spans="2:127" ht="12.75">
      <c r="B508" s="70"/>
      <c r="C508" s="66"/>
      <c r="D508" s="197"/>
      <c r="E508" s="197"/>
      <c r="F508" s="320"/>
      <c r="G508" s="104"/>
      <c r="H508" s="197"/>
      <c r="I508" s="79"/>
      <c r="J508" s="78"/>
      <c r="K508" s="197"/>
      <c r="L508" s="79"/>
      <c r="M508" s="104"/>
      <c r="N508" s="104"/>
      <c r="O508" s="78"/>
      <c r="P508" s="104"/>
      <c r="Q508" s="104"/>
      <c r="R508" s="70"/>
      <c r="S508" s="375"/>
      <c r="T508" s="79"/>
      <c r="U508" s="78"/>
      <c r="V508" s="70"/>
      <c r="W508" s="281"/>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c r="BV508" s="70"/>
      <c r="BW508" s="70"/>
      <c r="BX508" s="70"/>
      <c r="BY508" s="70"/>
      <c r="BZ508" s="70"/>
      <c r="CA508" s="70"/>
      <c r="CB508" s="70"/>
      <c r="CC508" s="70"/>
      <c r="CD508" s="70"/>
      <c r="CE508" s="70"/>
      <c r="CF508" s="70"/>
      <c r="CG508" s="70"/>
      <c r="CH508" s="70"/>
      <c r="CI508" s="70"/>
      <c r="CJ508" s="70"/>
      <c r="CK508" s="70"/>
      <c r="CL508" s="70"/>
      <c r="CM508" s="70"/>
      <c r="CN508" s="70"/>
      <c r="CO508" s="70"/>
      <c r="CP508" s="70"/>
      <c r="CQ508" s="70"/>
      <c r="CR508" s="70"/>
      <c r="CS508" s="70"/>
      <c r="CT508" s="70"/>
      <c r="CU508" s="70"/>
      <c r="CV508" s="70"/>
      <c r="CW508" s="70"/>
      <c r="CX508" s="70"/>
      <c r="CY508" s="70"/>
      <c r="CZ508" s="70"/>
      <c r="DA508" s="70"/>
      <c r="DB508" s="70"/>
      <c r="DC508" s="70"/>
      <c r="DD508" s="70"/>
      <c r="DE508" s="70"/>
      <c r="DF508" s="70"/>
      <c r="DG508" s="70"/>
      <c r="DH508" s="70"/>
      <c r="DI508" s="70"/>
      <c r="DJ508" s="70"/>
      <c r="DK508" s="70"/>
      <c r="DL508" s="70"/>
      <c r="DM508" s="70"/>
      <c r="DN508" s="70"/>
      <c r="DO508" s="70"/>
      <c r="DP508" s="70"/>
      <c r="DQ508" s="70"/>
      <c r="DR508" s="70"/>
      <c r="DS508" s="70"/>
      <c r="DT508" s="70"/>
      <c r="DU508" s="70"/>
      <c r="DV508" s="70"/>
      <c r="DW508" s="70"/>
    </row>
    <row r="509" spans="2:127" ht="12.75">
      <c r="B509" s="70"/>
      <c r="C509" s="66"/>
      <c r="D509" s="197"/>
      <c r="E509" s="197"/>
      <c r="F509" s="320"/>
      <c r="G509" s="104"/>
      <c r="H509" s="197"/>
      <c r="I509" s="79"/>
      <c r="J509" s="78"/>
      <c r="K509" s="197"/>
      <c r="L509" s="79"/>
      <c r="M509" s="104"/>
      <c r="N509" s="104"/>
      <c r="O509" s="78"/>
      <c r="P509" s="104"/>
      <c r="Q509" s="104"/>
      <c r="R509" s="70"/>
      <c r="S509" s="375"/>
      <c r="T509" s="79"/>
      <c r="U509" s="78"/>
      <c r="V509" s="70"/>
      <c r="W509" s="281"/>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c r="BV509" s="70"/>
      <c r="BW509" s="70"/>
      <c r="BX509" s="70"/>
      <c r="BY509" s="70"/>
      <c r="BZ509" s="70"/>
      <c r="CA509" s="70"/>
      <c r="CB509" s="70"/>
      <c r="CC509" s="70"/>
      <c r="CD509" s="70"/>
      <c r="CE509" s="70"/>
      <c r="CF509" s="70"/>
      <c r="CG509" s="70"/>
      <c r="CH509" s="70"/>
      <c r="CI509" s="70"/>
      <c r="CJ509" s="70"/>
      <c r="CK509" s="70"/>
      <c r="CL509" s="70"/>
      <c r="CM509" s="70"/>
      <c r="CN509" s="70"/>
      <c r="CO509" s="70"/>
      <c r="CP509" s="70"/>
      <c r="CQ509" s="70"/>
      <c r="CR509" s="70"/>
      <c r="CS509" s="70"/>
      <c r="CT509" s="70"/>
      <c r="CU509" s="70"/>
      <c r="CV509" s="70"/>
      <c r="CW509" s="70"/>
      <c r="CX509" s="70"/>
      <c r="CY509" s="70"/>
      <c r="CZ509" s="70"/>
      <c r="DA509" s="70"/>
      <c r="DB509" s="70"/>
      <c r="DC509" s="70"/>
      <c r="DD509" s="70"/>
      <c r="DE509" s="70"/>
      <c r="DF509" s="70"/>
      <c r="DG509" s="70"/>
      <c r="DH509" s="70"/>
      <c r="DI509" s="70"/>
      <c r="DJ509" s="70"/>
      <c r="DK509" s="70"/>
      <c r="DL509" s="70"/>
      <c r="DM509" s="70"/>
      <c r="DN509" s="70"/>
      <c r="DO509" s="70"/>
      <c r="DP509" s="70"/>
      <c r="DQ509" s="70"/>
      <c r="DR509" s="70"/>
      <c r="DS509" s="70"/>
      <c r="DT509" s="70"/>
      <c r="DU509" s="70"/>
      <c r="DV509" s="70"/>
      <c r="DW509" s="70"/>
    </row>
    <row r="510" spans="2:127" ht="12.75">
      <c r="B510" s="70"/>
      <c r="C510" s="66"/>
      <c r="D510" s="197"/>
      <c r="E510" s="197"/>
      <c r="F510" s="320"/>
      <c r="G510" s="104"/>
      <c r="H510" s="197"/>
      <c r="I510" s="79"/>
      <c r="J510" s="78"/>
      <c r="K510" s="197"/>
      <c r="L510" s="79"/>
      <c r="M510" s="104"/>
      <c r="N510" s="104"/>
      <c r="O510" s="78"/>
      <c r="P510" s="104"/>
      <c r="Q510" s="104"/>
      <c r="R510" s="70"/>
      <c r="S510" s="375"/>
      <c r="T510" s="79"/>
      <c r="U510" s="78"/>
      <c r="V510" s="70"/>
      <c r="W510" s="281"/>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c r="BV510" s="70"/>
      <c r="BW510" s="70"/>
      <c r="BX510" s="70"/>
      <c r="BY510" s="70"/>
      <c r="BZ510" s="70"/>
      <c r="CA510" s="70"/>
      <c r="CB510" s="70"/>
      <c r="CC510" s="70"/>
      <c r="CD510" s="70"/>
      <c r="CE510" s="70"/>
      <c r="CF510" s="70"/>
      <c r="CG510" s="70"/>
      <c r="CH510" s="70"/>
      <c r="CI510" s="70"/>
      <c r="CJ510" s="70"/>
      <c r="CK510" s="70"/>
      <c r="CL510" s="70"/>
      <c r="CM510" s="70"/>
      <c r="CN510" s="70"/>
      <c r="CO510" s="70"/>
      <c r="CP510" s="70"/>
      <c r="CQ510" s="70"/>
      <c r="CR510" s="70"/>
      <c r="CS510" s="70"/>
      <c r="CT510" s="70"/>
      <c r="CU510" s="70"/>
      <c r="CV510" s="70"/>
      <c r="CW510" s="70"/>
      <c r="CX510" s="70"/>
      <c r="CY510" s="70"/>
      <c r="CZ510" s="70"/>
      <c r="DA510" s="70"/>
      <c r="DB510" s="70"/>
      <c r="DC510" s="70"/>
      <c r="DD510" s="70"/>
      <c r="DE510" s="70"/>
      <c r="DF510" s="70"/>
      <c r="DG510" s="70"/>
      <c r="DH510" s="70"/>
      <c r="DI510" s="70"/>
      <c r="DJ510" s="70"/>
      <c r="DK510" s="70"/>
      <c r="DL510" s="70"/>
      <c r="DM510" s="70"/>
      <c r="DN510" s="70"/>
      <c r="DO510" s="70"/>
      <c r="DP510" s="70"/>
      <c r="DQ510" s="70"/>
      <c r="DR510" s="70"/>
      <c r="DS510" s="70"/>
      <c r="DT510" s="70"/>
      <c r="DU510" s="70"/>
      <c r="DV510" s="70"/>
      <c r="DW510" s="70"/>
    </row>
    <row r="511" spans="2:127" ht="12.75">
      <c r="B511" s="70"/>
      <c r="C511" s="66"/>
      <c r="D511" s="197"/>
      <c r="E511" s="197"/>
      <c r="F511" s="320"/>
      <c r="G511" s="104"/>
      <c r="H511" s="197"/>
      <c r="I511" s="79"/>
      <c r="J511" s="78"/>
      <c r="K511" s="197"/>
      <c r="L511" s="79"/>
      <c r="M511" s="104"/>
      <c r="N511" s="104"/>
      <c r="O511" s="78"/>
      <c r="P511" s="104"/>
      <c r="Q511" s="104"/>
      <c r="R511" s="70"/>
      <c r="S511" s="375"/>
      <c r="T511" s="79"/>
      <c r="U511" s="78"/>
      <c r="V511" s="70"/>
      <c r="W511" s="281"/>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c r="BV511" s="70"/>
      <c r="BW511" s="70"/>
      <c r="BX511" s="70"/>
      <c r="BY511" s="70"/>
      <c r="BZ511" s="70"/>
      <c r="CA511" s="70"/>
      <c r="CB511" s="70"/>
      <c r="CC511" s="70"/>
      <c r="CD511" s="70"/>
      <c r="CE511" s="70"/>
      <c r="CF511" s="70"/>
      <c r="CG511" s="70"/>
      <c r="CH511" s="70"/>
      <c r="CI511" s="70"/>
      <c r="CJ511" s="70"/>
      <c r="CK511" s="70"/>
      <c r="CL511" s="70"/>
      <c r="CM511" s="70"/>
      <c r="CN511" s="70"/>
      <c r="CO511" s="70"/>
      <c r="CP511" s="70"/>
      <c r="CQ511" s="70"/>
      <c r="CR511" s="70"/>
      <c r="CS511" s="70"/>
      <c r="CT511" s="70"/>
      <c r="CU511" s="70"/>
      <c r="CV511" s="70"/>
      <c r="CW511" s="70"/>
      <c r="CX511" s="70"/>
      <c r="CY511" s="70"/>
      <c r="CZ511" s="70"/>
      <c r="DA511" s="70"/>
      <c r="DB511" s="70"/>
      <c r="DC511" s="70"/>
      <c r="DD511" s="70"/>
      <c r="DE511" s="70"/>
      <c r="DF511" s="70"/>
      <c r="DG511" s="70"/>
      <c r="DH511" s="70"/>
      <c r="DI511" s="70"/>
      <c r="DJ511" s="70"/>
      <c r="DK511" s="70"/>
      <c r="DL511" s="70"/>
      <c r="DM511" s="70"/>
      <c r="DN511" s="70"/>
      <c r="DO511" s="70"/>
      <c r="DP511" s="70"/>
      <c r="DQ511" s="70"/>
      <c r="DR511" s="70"/>
      <c r="DS511" s="70"/>
      <c r="DT511" s="70"/>
      <c r="DU511" s="70"/>
      <c r="DV511" s="70"/>
      <c r="DW511" s="70"/>
    </row>
    <row r="512" spans="2:127" ht="12.75">
      <c r="B512" s="70"/>
      <c r="C512" s="66"/>
      <c r="D512" s="197"/>
      <c r="E512" s="197"/>
      <c r="F512" s="320"/>
      <c r="G512" s="104"/>
      <c r="H512" s="197"/>
      <c r="I512" s="79"/>
      <c r="J512" s="78"/>
      <c r="K512" s="197"/>
      <c r="L512" s="79"/>
      <c r="M512" s="104"/>
      <c r="N512" s="104"/>
      <c r="O512" s="78"/>
      <c r="P512" s="104"/>
      <c r="Q512" s="104"/>
      <c r="R512" s="70"/>
      <c r="S512" s="375"/>
      <c r="T512" s="79"/>
      <c r="U512" s="78"/>
      <c r="V512" s="70"/>
      <c r="W512" s="281"/>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c r="BV512" s="70"/>
      <c r="BW512" s="70"/>
      <c r="BX512" s="70"/>
      <c r="BY512" s="70"/>
      <c r="BZ512" s="70"/>
      <c r="CA512" s="70"/>
      <c r="CB512" s="70"/>
      <c r="CC512" s="70"/>
      <c r="CD512" s="70"/>
      <c r="CE512" s="70"/>
      <c r="CF512" s="70"/>
      <c r="CG512" s="70"/>
      <c r="CH512" s="70"/>
      <c r="CI512" s="70"/>
      <c r="CJ512" s="70"/>
      <c r="CK512" s="70"/>
      <c r="CL512" s="70"/>
      <c r="CM512" s="70"/>
      <c r="CN512" s="70"/>
      <c r="CO512" s="70"/>
      <c r="CP512" s="70"/>
      <c r="CQ512" s="70"/>
      <c r="CR512" s="70"/>
      <c r="CS512" s="70"/>
      <c r="CT512" s="70"/>
      <c r="CU512" s="70"/>
      <c r="CV512" s="70"/>
      <c r="CW512" s="70"/>
      <c r="CX512" s="70"/>
      <c r="CY512" s="70"/>
      <c r="CZ512" s="70"/>
      <c r="DA512" s="70"/>
      <c r="DB512" s="70"/>
      <c r="DC512" s="70"/>
      <c r="DD512" s="70"/>
      <c r="DE512" s="70"/>
      <c r="DF512" s="70"/>
      <c r="DG512" s="70"/>
      <c r="DH512" s="70"/>
      <c r="DI512" s="70"/>
      <c r="DJ512" s="70"/>
      <c r="DK512" s="70"/>
      <c r="DL512" s="70"/>
      <c r="DM512" s="70"/>
      <c r="DN512" s="70"/>
      <c r="DO512" s="70"/>
      <c r="DP512" s="70"/>
      <c r="DQ512" s="70"/>
      <c r="DR512" s="70"/>
      <c r="DS512" s="70"/>
      <c r="DT512" s="70"/>
      <c r="DU512" s="70"/>
      <c r="DV512" s="70"/>
      <c r="DW512" s="70"/>
    </row>
    <row r="513" spans="2:127" ht="12.75">
      <c r="B513" s="70"/>
      <c r="C513" s="66"/>
      <c r="D513" s="197"/>
      <c r="E513" s="197"/>
      <c r="F513" s="320"/>
      <c r="G513" s="104"/>
      <c r="H513" s="197"/>
      <c r="I513" s="79"/>
      <c r="J513" s="78"/>
      <c r="K513" s="197"/>
      <c r="L513" s="79"/>
      <c r="M513" s="104"/>
      <c r="N513" s="104"/>
      <c r="O513" s="78"/>
      <c r="P513" s="104"/>
      <c r="Q513" s="104"/>
      <c r="R513" s="70"/>
      <c r="S513" s="375"/>
      <c r="T513" s="79"/>
      <c r="U513" s="78"/>
      <c r="V513" s="70"/>
      <c r="W513" s="281"/>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c r="BV513" s="70"/>
      <c r="BW513" s="70"/>
      <c r="BX513" s="70"/>
      <c r="BY513" s="70"/>
      <c r="BZ513" s="70"/>
      <c r="CA513" s="70"/>
      <c r="CB513" s="70"/>
      <c r="CC513" s="70"/>
      <c r="CD513" s="70"/>
      <c r="CE513" s="70"/>
      <c r="CF513" s="70"/>
      <c r="CG513" s="70"/>
      <c r="CH513" s="70"/>
      <c r="CI513" s="70"/>
      <c r="CJ513" s="70"/>
      <c r="CK513" s="70"/>
      <c r="CL513" s="70"/>
      <c r="CM513" s="70"/>
      <c r="CN513" s="70"/>
      <c r="CO513" s="70"/>
      <c r="CP513" s="70"/>
      <c r="CQ513" s="70"/>
      <c r="CR513" s="70"/>
      <c r="CS513" s="70"/>
      <c r="CT513" s="70"/>
      <c r="CU513" s="70"/>
      <c r="CV513" s="70"/>
      <c r="CW513" s="70"/>
      <c r="CX513" s="70"/>
      <c r="CY513" s="70"/>
      <c r="CZ513" s="70"/>
      <c r="DA513" s="70"/>
      <c r="DB513" s="70"/>
      <c r="DC513" s="70"/>
      <c r="DD513" s="70"/>
      <c r="DE513" s="70"/>
      <c r="DF513" s="70"/>
      <c r="DG513" s="70"/>
      <c r="DH513" s="70"/>
      <c r="DI513" s="70"/>
      <c r="DJ513" s="70"/>
      <c r="DK513" s="70"/>
      <c r="DL513" s="70"/>
      <c r="DM513" s="70"/>
      <c r="DN513" s="70"/>
      <c r="DO513" s="70"/>
      <c r="DP513" s="70"/>
      <c r="DQ513" s="70"/>
      <c r="DR513" s="70"/>
      <c r="DS513" s="70"/>
      <c r="DT513" s="70"/>
      <c r="DU513" s="70"/>
      <c r="DV513" s="70"/>
      <c r="DW513" s="70"/>
    </row>
    <row r="514" spans="2:127" ht="12.75">
      <c r="B514" s="70"/>
      <c r="C514" s="66"/>
      <c r="D514" s="197"/>
      <c r="E514" s="197"/>
      <c r="F514" s="320"/>
      <c r="G514" s="104"/>
      <c r="H514" s="197"/>
      <c r="I514" s="79"/>
      <c r="J514" s="78"/>
      <c r="K514" s="197"/>
      <c r="L514" s="79"/>
      <c r="M514" s="104"/>
      <c r="N514" s="104"/>
      <c r="O514" s="78"/>
      <c r="P514" s="104"/>
      <c r="Q514" s="104"/>
      <c r="R514" s="70"/>
      <c r="S514" s="375"/>
      <c r="T514" s="79"/>
      <c r="U514" s="78"/>
      <c r="V514" s="70"/>
      <c r="W514" s="281"/>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c r="BV514" s="70"/>
      <c r="BW514" s="70"/>
      <c r="BX514" s="70"/>
      <c r="BY514" s="70"/>
      <c r="BZ514" s="70"/>
      <c r="CA514" s="70"/>
      <c r="CB514" s="70"/>
      <c r="CC514" s="70"/>
      <c r="CD514" s="70"/>
      <c r="CE514" s="70"/>
      <c r="CF514" s="70"/>
      <c r="CG514" s="70"/>
      <c r="CH514" s="70"/>
      <c r="CI514" s="70"/>
      <c r="CJ514" s="70"/>
      <c r="CK514" s="70"/>
      <c r="CL514" s="70"/>
      <c r="CM514" s="70"/>
      <c r="CN514" s="70"/>
      <c r="CO514" s="70"/>
      <c r="CP514" s="70"/>
      <c r="CQ514" s="70"/>
      <c r="CR514" s="70"/>
      <c r="CS514" s="70"/>
      <c r="CT514" s="70"/>
      <c r="CU514" s="70"/>
      <c r="CV514" s="70"/>
      <c r="CW514" s="70"/>
      <c r="CX514" s="70"/>
      <c r="CY514" s="70"/>
      <c r="CZ514" s="70"/>
      <c r="DA514" s="70"/>
      <c r="DB514" s="70"/>
      <c r="DC514" s="70"/>
      <c r="DD514" s="70"/>
      <c r="DE514" s="70"/>
      <c r="DF514" s="70"/>
      <c r="DG514" s="70"/>
      <c r="DH514" s="70"/>
      <c r="DI514" s="70"/>
      <c r="DJ514" s="70"/>
      <c r="DK514" s="70"/>
      <c r="DL514" s="70"/>
      <c r="DM514" s="70"/>
      <c r="DN514" s="70"/>
      <c r="DO514" s="70"/>
      <c r="DP514" s="70"/>
      <c r="DQ514" s="70"/>
      <c r="DR514" s="70"/>
      <c r="DS514" s="70"/>
      <c r="DT514" s="70"/>
      <c r="DU514" s="70"/>
      <c r="DV514" s="70"/>
      <c r="DW514" s="70"/>
    </row>
    <row r="515" spans="2:127" ht="12.75">
      <c r="B515" s="70"/>
      <c r="C515" s="66"/>
      <c r="D515" s="197"/>
      <c r="E515" s="197"/>
      <c r="F515" s="320"/>
      <c r="G515" s="104"/>
      <c r="H515" s="197"/>
      <c r="I515" s="79"/>
      <c r="J515" s="78"/>
      <c r="K515" s="197"/>
      <c r="L515" s="79"/>
      <c r="M515" s="104"/>
      <c r="N515" s="104"/>
      <c r="O515" s="78"/>
      <c r="P515" s="104"/>
      <c r="Q515" s="104"/>
      <c r="R515" s="70"/>
      <c r="S515" s="375"/>
      <c r="T515" s="79"/>
      <c r="U515" s="78"/>
      <c r="V515" s="70"/>
      <c r="W515" s="281"/>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c r="BV515" s="70"/>
      <c r="BW515" s="70"/>
      <c r="BX515" s="70"/>
      <c r="BY515" s="70"/>
      <c r="BZ515" s="70"/>
      <c r="CA515" s="70"/>
      <c r="CB515" s="70"/>
      <c r="CC515" s="70"/>
      <c r="CD515" s="70"/>
      <c r="CE515" s="70"/>
      <c r="CF515" s="70"/>
      <c r="CG515" s="70"/>
      <c r="CH515" s="70"/>
      <c r="CI515" s="70"/>
      <c r="CJ515" s="70"/>
      <c r="CK515" s="70"/>
      <c r="CL515" s="70"/>
      <c r="CM515" s="70"/>
      <c r="CN515" s="70"/>
      <c r="CO515" s="70"/>
      <c r="CP515" s="70"/>
      <c r="CQ515" s="70"/>
      <c r="CR515" s="70"/>
      <c r="CS515" s="70"/>
      <c r="CT515" s="70"/>
      <c r="CU515" s="70"/>
      <c r="CV515" s="70"/>
      <c r="CW515" s="70"/>
      <c r="CX515" s="70"/>
      <c r="CY515" s="70"/>
      <c r="CZ515" s="70"/>
      <c r="DA515" s="70"/>
      <c r="DB515" s="70"/>
      <c r="DC515" s="70"/>
      <c r="DD515" s="70"/>
      <c r="DE515" s="70"/>
      <c r="DF515" s="70"/>
      <c r="DG515" s="70"/>
      <c r="DH515" s="70"/>
      <c r="DI515" s="70"/>
      <c r="DJ515" s="70"/>
      <c r="DK515" s="70"/>
      <c r="DL515" s="70"/>
      <c r="DM515" s="70"/>
      <c r="DN515" s="70"/>
      <c r="DO515" s="70"/>
      <c r="DP515" s="70"/>
      <c r="DQ515" s="70"/>
      <c r="DR515" s="70"/>
      <c r="DS515" s="70"/>
      <c r="DT515" s="70"/>
      <c r="DU515" s="70"/>
      <c r="DV515" s="70"/>
      <c r="DW515" s="70"/>
    </row>
    <row r="516" spans="2:127" ht="12.75">
      <c r="B516" s="70"/>
      <c r="C516" s="66"/>
      <c r="D516" s="197"/>
      <c r="E516" s="197"/>
      <c r="F516" s="320"/>
      <c r="G516" s="104"/>
      <c r="H516" s="197"/>
      <c r="I516" s="79"/>
      <c r="J516" s="78"/>
      <c r="K516" s="197"/>
      <c r="L516" s="79"/>
      <c r="M516" s="104"/>
      <c r="N516" s="104"/>
      <c r="O516" s="78"/>
      <c r="P516" s="104"/>
      <c r="Q516" s="104"/>
      <c r="R516" s="70"/>
      <c r="S516" s="375"/>
      <c r="T516" s="79"/>
      <c r="U516" s="78"/>
      <c r="V516" s="70"/>
      <c r="W516" s="281"/>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c r="BV516" s="70"/>
      <c r="BW516" s="70"/>
      <c r="BX516" s="70"/>
      <c r="BY516" s="70"/>
      <c r="BZ516" s="70"/>
      <c r="CA516" s="70"/>
      <c r="CB516" s="70"/>
      <c r="CC516" s="70"/>
      <c r="CD516" s="70"/>
      <c r="CE516" s="70"/>
      <c r="CF516" s="70"/>
      <c r="CG516" s="70"/>
      <c r="CH516" s="70"/>
      <c r="CI516" s="70"/>
      <c r="CJ516" s="70"/>
      <c r="CK516" s="70"/>
      <c r="CL516" s="70"/>
      <c r="CM516" s="70"/>
      <c r="CN516" s="70"/>
      <c r="CO516" s="70"/>
      <c r="CP516" s="70"/>
      <c r="CQ516" s="70"/>
      <c r="CR516" s="70"/>
      <c r="CS516" s="70"/>
      <c r="CT516" s="70"/>
      <c r="CU516" s="70"/>
      <c r="CV516" s="70"/>
      <c r="CW516" s="70"/>
      <c r="CX516" s="70"/>
      <c r="CY516" s="70"/>
      <c r="CZ516" s="70"/>
      <c r="DA516" s="70"/>
      <c r="DB516" s="70"/>
      <c r="DC516" s="70"/>
      <c r="DD516" s="70"/>
      <c r="DE516" s="70"/>
      <c r="DF516" s="70"/>
      <c r="DG516" s="70"/>
      <c r="DH516" s="70"/>
      <c r="DI516" s="70"/>
      <c r="DJ516" s="70"/>
      <c r="DK516" s="70"/>
      <c r="DL516" s="70"/>
      <c r="DM516" s="70"/>
      <c r="DN516" s="70"/>
      <c r="DO516" s="70"/>
      <c r="DP516" s="70"/>
      <c r="DQ516" s="70"/>
      <c r="DR516" s="70"/>
      <c r="DS516" s="70"/>
      <c r="DT516" s="70"/>
      <c r="DU516" s="70"/>
      <c r="DV516" s="70"/>
      <c r="DW516" s="70"/>
    </row>
    <row r="570" spans="5:17" ht="12.75">
      <c r="E570" s="200"/>
      <c r="F570" s="326"/>
      <c r="G570" s="60"/>
      <c r="H570" s="200"/>
      <c r="I570" s="105"/>
      <c r="J570" s="106"/>
      <c r="L570" s="105"/>
      <c r="M570" s="60"/>
      <c r="P570" s="60"/>
      <c r="Q570" s="60"/>
    </row>
    <row r="571" spans="5:17" ht="12.75">
      <c r="E571" s="200"/>
      <c r="F571" s="326"/>
      <c r="G571" s="60"/>
      <c r="H571" s="200"/>
      <c r="I571" s="105"/>
      <c r="J571" s="106"/>
      <c r="L571" s="105"/>
      <c r="M571" s="60"/>
      <c r="P571" s="60"/>
      <c r="Q571" s="60"/>
    </row>
    <row r="572" spans="5:17" ht="12.75">
      <c r="E572" s="200"/>
      <c r="F572" s="326"/>
      <c r="G572" s="60"/>
      <c r="H572" s="200"/>
      <c r="I572" s="105"/>
      <c r="J572" s="106"/>
      <c r="L572" s="105"/>
      <c r="M572" s="60"/>
      <c r="P572" s="60"/>
      <c r="Q572" s="60"/>
    </row>
    <row r="573" spans="5:17" ht="12.75">
      <c r="E573" s="200"/>
      <c r="F573" s="326"/>
      <c r="G573" s="60"/>
      <c r="H573" s="200"/>
      <c r="I573" s="105"/>
      <c r="J573" s="106"/>
      <c r="L573" s="105"/>
      <c r="M573" s="60"/>
      <c r="P573" s="60"/>
      <c r="Q573" s="60"/>
    </row>
    <row r="574" spans="5:17" ht="12.75">
      <c r="E574" s="200"/>
      <c r="F574" s="326"/>
      <c r="G574" s="60"/>
      <c r="H574" s="200"/>
      <c r="I574" s="105"/>
      <c r="J574" s="106"/>
      <c r="L574" s="105"/>
      <c r="M574" s="60"/>
      <c r="P574" s="60"/>
      <c r="Q574" s="60"/>
    </row>
    <row r="575" spans="5:17" ht="12.75">
      <c r="E575" s="200"/>
      <c r="F575" s="326"/>
      <c r="G575" s="60"/>
      <c r="H575" s="200"/>
      <c r="I575" s="105"/>
      <c r="J575" s="106"/>
      <c r="L575" s="105"/>
      <c r="M575" s="60"/>
      <c r="P575" s="60"/>
      <c r="Q575" s="60"/>
    </row>
    <row r="576" spans="5:17" ht="12.75">
      <c r="E576" s="200"/>
      <c r="F576" s="326"/>
      <c r="G576" s="60"/>
      <c r="H576" s="200"/>
      <c r="I576" s="105"/>
      <c r="J576" s="106"/>
      <c r="L576" s="105"/>
      <c r="M576" s="60"/>
      <c r="P576" s="60"/>
      <c r="Q576" s="60"/>
    </row>
    <row r="577" spans="5:17" ht="12.75">
      <c r="E577" s="200"/>
      <c r="F577" s="326"/>
      <c r="G577" s="60"/>
      <c r="H577" s="200"/>
      <c r="I577" s="105"/>
      <c r="J577" s="106"/>
      <c r="L577" s="105"/>
      <c r="M577" s="60"/>
      <c r="P577" s="60"/>
      <c r="Q577" s="60"/>
    </row>
    <row r="579" spans="5:17" ht="12.75">
      <c r="E579" s="200"/>
      <c r="F579" s="326"/>
      <c r="G579" s="60"/>
      <c r="H579" s="200"/>
      <c r="I579" s="105"/>
      <c r="J579" s="106"/>
      <c r="L579" s="105"/>
      <c r="M579" s="60"/>
      <c r="P579" s="60"/>
      <c r="Q579" s="60"/>
    </row>
    <row r="581" spans="5:17" ht="12.75">
      <c r="E581" s="200"/>
      <c r="F581" s="326"/>
      <c r="G581" s="60"/>
      <c r="H581" s="200"/>
      <c r="I581" s="105"/>
      <c r="J581" s="106"/>
      <c r="L581" s="105"/>
      <c r="M581" s="60"/>
      <c r="P581" s="60"/>
      <c r="Q581" s="60"/>
    </row>
    <row r="582" spans="5:17" ht="12.75">
      <c r="E582" s="200"/>
      <c r="F582" s="326"/>
      <c r="G582" s="60"/>
      <c r="H582" s="200"/>
      <c r="I582" s="105"/>
      <c r="J582" s="106"/>
      <c r="L582" s="105"/>
      <c r="M582" s="60"/>
      <c r="P582" s="60"/>
      <c r="Q582" s="60"/>
    </row>
    <row r="583" spans="5:17" ht="12.75">
      <c r="E583" s="200"/>
      <c r="F583" s="326"/>
      <c r="G583" s="60"/>
      <c r="H583" s="200"/>
      <c r="I583" s="105"/>
      <c r="J583" s="106"/>
      <c r="L583" s="105"/>
      <c r="M583" s="60"/>
      <c r="P583" s="60"/>
      <c r="Q583" s="60"/>
    </row>
    <row r="584" spans="5:17" ht="12.75">
      <c r="E584" s="200"/>
      <c r="F584" s="326"/>
      <c r="G584" s="60"/>
      <c r="H584" s="200"/>
      <c r="I584" s="105"/>
      <c r="J584" s="106"/>
      <c r="L584" s="105"/>
      <c r="M584" s="60"/>
      <c r="P584" s="60"/>
      <c r="Q584" s="60"/>
    </row>
    <row r="585" spans="5:17" ht="12.75">
      <c r="E585" s="200"/>
      <c r="F585" s="326"/>
      <c r="G585" s="60"/>
      <c r="H585" s="200"/>
      <c r="I585" s="105"/>
      <c r="J585" s="106"/>
      <c r="L585" s="105"/>
      <c r="M585" s="60"/>
      <c r="P585" s="60"/>
      <c r="Q585" s="60"/>
    </row>
    <row r="586" spans="5:17" ht="12.75">
      <c r="E586" s="200"/>
      <c r="F586" s="326"/>
      <c r="G586" s="60"/>
      <c r="H586" s="200"/>
      <c r="I586" s="105"/>
      <c r="J586" s="106"/>
      <c r="L586" s="105"/>
      <c r="M586" s="60"/>
      <c r="P586" s="60"/>
      <c r="Q586" s="60"/>
    </row>
    <row r="587" spans="5:17" ht="12.75">
      <c r="E587" s="200"/>
      <c r="F587" s="326"/>
      <c r="G587" s="60"/>
      <c r="H587" s="200"/>
      <c r="I587" s="105"/>
      <c r="J587" s="106"/>
      <c r="L587" s="105"/>
      <c r="M587" s="60"/>
      <c r="P587" s="60"/>
      <c r="Q587" s="60"/>
    </row>
    <row r="588" spans="5:17" ht="12.75">
      <c r="E588" s="200"/>
      <c r="F588" s="326"/>
      <c r="G588" s="60"/>
      <c r="H588" s="200"/>
      <c r="I588" s="105"/>
      <c r="J588" s="106"/>
      <c r="L588" s="105"/>
      <c r="M588" s="60"/>
      <c r="P588" s="60"/>
      <c r="Q588" s="60"/>
    </row>
    <row r="589" spans="5:17" ht="12.75">
      <c r="E589" s="200"/>
      <c r="F589" s="326"/>
      <c r="G589" s="60"/>
      <c r="H589" s="200"/>
      <c r="I589" s="105"/>
      <c r="J589" s="106"/>
      <c r="L589" s="105"/>
      <c r="M589" s="60"/>
      <c r="P589" s="60"/>
      <c r="Q589" s="60"/>
    </row>
    <row r="591" spans="5:17" ht="12.75">
      <c r="E591" s="200"/>
      <c r="F591" s="326"/>
      <c r="G591" s="60"/>
      <c r="H591" s="200"/>
      <c r="I591" s="105"/>
      <c r="J591" s="106"/>
      <c r="L591" s="105"/>
      <c r="M591" s="60"/>
      <c r="P591" s="60"/>
      <c r="Q591" s="60"/>
    </row>
    <row r="592" spans="5:17" ht="12.75">
      <c r="E592" s="200"/>
      <c r="F592" s="326"/>
      <c r="G592" s="60"/>
      <c r="H592" s="200"/>
      <c r="I592" s="105"/>
      <c r="J592" s="106"/>
      <c r="L592" s="105"/>
      <c r="M592" s="60"/>
      <c r="P592" s="60"/>
      <c r="Q592" s="60"/>
    </row>
    <row r="593" spans="5:17" ht="12.75">
      <c r="E593" s="200"/>
      <c r="F593" s="326"/>
      <c r="G593" s="60"/>
      <c r="H593" s="200"/>
      <c r="I593" s="105"/>
      <c r="J593" s="106"/>
      <c r="L593" s="105"/>
      <c r="M593" s="60"/>
      <c r="P593" s="60"/>
      <c r="Q593" s="60"/>
    </row>
    <row r="603" spans="5:17" ht="12.75">
      <c r="E603" s="200"/>
      <c r="F603" s="326"/>
      <c r="G603" s="60"/>
      <c r="H603" s="200"/>
      <c r="I603" s="105"/>
      <c r="J603" s="106"/>
      <c r="L603" s="105"/>
      <c r="M603" s="60"/>
      <c r="P603" s="60"/>
      <c r="Q603" s="60"/>
    </row>
    <row r="604" spans="5:17" ht="12.75">
      <c r="E604" s="200"/>
      <c r="F604" s="326"/>
      <c r="G604" s="60"/>
      <c r="H604" s="200"/>
      <c r="I604" s="105"/>
      <c r="J604" s="106"/>
      <c r="L604" s="105"/>
      <c r="M604" s="60"/>
      <c r="P604" s="60"/>
      <c r="Q604" s="60"/>
    </row>
    <row r="605" spans="5:50" ht="12.75">
      <c r="E605" s="200"/>
      <c r="F605" s="326"/>
      <c r="G605" s="60"/>
      <c r="H605" s="200"/>
      <c r="I605" s="105"/>
      <c r="J605" s="106"/>
      <c r="L605" s="105"/>
      <c r="M605" s="60"/>
      <c r="P605" s="60"/>
      <c r="Q605" s="60"/>
      <c r="R605" s="49"/>
      <c r="S605" s="383"/>
      <c r="V605" s="49"/>
      <c r="W605" s="284"/>
      <c r="Y605" s="49"/>
      <c r="Z605" s="49"/>
      <c r="AA605" s="49"/>
      <c r="AB605" s="49"/>
      <c r="AC605" s="49"/>
      <c r="AD605" s="49"/>
      <c r="AE605" s="49"/>
      <c r="AF605" s="49"/>
      <c r="AI605" s="49"/>
      <c r="AJ605" s="49"/>
      <c r="AK605" s="49"/>
      <c r="AL605" s="49"/>
      <c r="AM605" s="49"/>
      <c r="AN605" s="49"/>
      <c r="AO605" s="49"/>
      <c r="AP605" s="49"/>
      <c r="AQ605" s="49"/>
      <c r="AR605" s="49"/>
      <c r="AS605" s="49"/>
      <c r="AT605" s="49"/>
      <c r="AU605" s="49"/>
      <c r="AV605" s="49"/>
      <c r="AW605" s="49"/>
      <c r="AX605" s="49"/>
    </row>
    <row r="606" spans="5:17" ht="12.75">
      <c r="E606" s="200"/>
      <c r="F606" s="326"/>
      <c r="G606" s="60"/>
      <c r="H606" s="200"/>
      <c r="I606" s="105"/>
      <c r="J606" s="106"/>
      <c r="L606" s="105"/>
      <c r="M606" s="60"/>
      <c r="P606" s="60"/>
      <c r="Q606" s="60"/>
    </row>
    <row r="607" spans="5:17" ht="12.75">
      <c r="E607" s="200"/>
      <c r="F607" s="326"/>
      <c r="G607" s="60"/>
      <c r="H607" s="200"/>
      <c r="I607" s="105"/>
      <c r="J607" s="106"/>
      <c r="L607" s="105"/>
      <c r="M607" s="60"/>
      <c r="P607" s="60"/>
      <c r="Q607" s="60"/>
    </row>
    <row r="608" spans="5:17" ht="12.75">
      <c r="E608" s="200"/>
      <c r="F608" s="326"/>
      <c r="G608" s="60"/>
      <c r="H608" s="200"/>
      <c r="I608" s="105"/>
      <c r="J608" s="106"/>
      <c r="L608" s="105"/>
      <c r="M608" s="60"/>
      <c r="P608" s="60"/>
      <c r="Q608" s="60"/>
    </row>
    <row r="609" spans="5:17" ht="12.75">
      <c r="E609" s="200"/>
      <c r="F609" s="326"/>
      <c r="G609" s="60"/>
      <c r="H609" s="200"/>
      <c r="I609" s="105"/>
      <c r="J609" s="106"/>
      <c r="L609" s="105"/>
      <c r="M609" s="60"/>
      <c r="P609" s="60"/>
      <c r="Q609" s="60"/>
    </row>
    <row r="610" spans="5:17" ht="12.75">
      <c r="E610" s="200"/>
      <c r="F610" s="326"/>
      <c r="G610" s="60"/>
      <c r="H610" s="200"/>
      <c r="I610" s="105"/>
      <c r="J610" s="106"/>
      <c r="L610" s="105"/>
      <c r="M610" s="60"/>
      <c r="P610" s="60"/>
      <c r="Q610" s="60"/>
    </row>
    <row r="612" spans="5:17" ht="12.75">
      <c r="E612" s="200"/>
      <c r="F612" s="326"/>
      <c r="G612" s="60"/>
      <c r="H612" s="200"/>
      <c r="I612" s="105"/>
      <c r="J612" s="106"/>
      <c r="L612" s="105"/>
      <c r="M612" s="60"/>
      <c r="P612" s="60"/>
      <c r="Q612" s="60"/>
    </row>
    <row r="614" spans="5:17" ht="12.75">
      <c r="E614" s="200"/>
      <c r="F614" s="326"/>
      <c r="G614" s="60"/>
      <c r="H614" s="200"/>
      <c r="I614" s="105"/>
      <c r="J614" s="106"/>
      <c r="L614" s="105"/>
      <c r="M614" s="60"/>
      <c r="P614" s="60"/>
      <c r="Q614" s="60"/>
    </row>
    <row r="615" spans="5:17" ht="12.75">
      <c r="E615" s="200"/>
      <c r="F615" s="326"/>
      <c r="G615" s="60"/>
      <c r="H615" s="200"/>
      <c r="I615" s="105"/>
      <c r="J615" s="106"/>
      <c r="L615" s="105"/>
      <c r="M615" s="60"/>
      <c r="P615" s="60"/>
      <c r="Q615" s="60"/>
    </row>
    <row r="616" spans="5:17" ht="12.75">
      <c r="E616" s="200"/>
      <c r="F616" s="326"/>
      <c r="G616" s="60"/>
      <c r="H616" s="200"/>
      <c r="I616" s="105"/>
      <c r="J616" s="106"/>
      <c r="L616" s="105"/>
      <c r="M616" s="60"/>
      <c r="P616" s="60"/>
      <c r="Q616" s="60"/>
    </row>
    <row r="617" spans="5:17" ht="12.75">
      <c r="E617" s="200"/>
      <c r="F617" s="326"/>
      <c r="G617" s="60"/>
      <c r="H617" s="200"/>
      <c r="I617" s="105"/>
      <c r="J617" s="106"/>
      <c r="L617" s="105"/>
      <c r="M617" s="60"/>
      <c r="P617" s="60"/>
      <c r="Q617" s="60"/>
    </row>
    <row r="618" spans="10:17" ht="12.75">
      <c r="J618" s="106"/>
      <c r="P618" s="60"/>
      <c r="Q618" s="60"/>
    </row>
    <row r="619" spans="10:17" ht="12.75">
      <c r="J619" s="106"/>
      <c r="P619" s="60"/>
      <c r="Q619" s="60"/>
    </row>
    <row r="620" spans="10:17" ht="12.75">
      <c r="J620" s="106"/>
      <c r="P620" s="60"/>
      <c r="Q620" s="60"/>
    </row>
    <row r="621" spans="10:17" ht="12.75">
      <c r="J621" s="106"/>
      <c r="P621" s="60"/>
      <c r="Q621" s="60"/>
    </row>
    <row r="622" spans="10:17" ht="12.75">
      <c r="J622" s="106"/>
      <c r="P622" s="60"/>
      <c r="Q622" s="60"/>
    </row>
    <row r="623" spans="5:17" ht="12.75">
      <c r="E623" s="200"/>
      <c r="F623" s="326"/>
      <c r="G623" s="60"/>
      <c r="H623" s="200"/>
      <c r="I623" s="105"/>
      <c r="J623" s="106"/>
      <c r="L623" s="105"/>
      <c r="M623" s="60"/>
      <c r="P623" s="60"/>
      <c r="Q623" s="60"/>
    </row>
    <row r="624" spans="2:17" ht="12.75">
      <c r="B624" s="107" t="s">
        <v>38</v>
      </c>
      <c r="F624" s="326"/>
      <c r="H624" s="200"/>
      <c r="I624" s="105"/>
      <c r="J624" s="106"/>
      <c r="L624" s="105"/>
      <c r="M624" s="60"/>
      <c r="P624" s="60"/>
      <c r="Q624" s="60"/>
    </row>
    <row r="625" spans="6:17" ht="12.75">
      <c r="F625" s="326"/>
      <c r="H625" s="200"/>
      <c r="I625" s="105"/>
      <c r="J625" s="106"/>
      <c r="L625" s="105"/>
      <c r="M625" s="60"/>
      <c r="P625" s="60"/>
      <c r="Q625" s="60"/>
    </row>
    <row r="626" spans="5:17" ht="12.75">
      <c r="E626" s="200"/>
      <c r="F626" s="326"/>
      <c r="G626" s="60"/>
      <c r="H626" s="200"/>
      <c r="I626" s="105"/>
      <c r="J626" s="106"/>
      <c r="L626" s="105"/>
      <c r="M626" s="60"/>
      <c r="P626" s="60"/>
      <c r="Q626" s="60"/>
    </row>
    <row r="627" spans="5:17" ht="12.75">
      <c r="E627" s="200"/>
      <c r="F627" s="326"/>
      <c r="G627" s="60"/>
      <c r="H627" s="200"/>
      <c r="I627" s="105"/>
      <c r="J627" s="106"/>
      <c r="L627" s="105"/>
      <c r="M627" s="60"/>
      <c r="P627" s="60"/>
      <c r="Q627" s="60"/>
    </row>
    <row r="628" spans="5:17" ht="12.75">
      <c r="E628" s="200"/>
      <c r="F628" s="326"/>
      <c r="G628" s="60"/>
      <c r="H628" s="200"/>
      <c r="I628" s="105"/>
      <c r="J628" s="106"/>
      <c r="L628" s="105"/>
      <c r="M628" s="60"/>
      <c r="P628" s="60"/>
      <c r="Q628" s="60"/>
    </row>
    <row r="629" spans="5:17" ht="12.75">
      <c r="E629" s="200"/>
      <c r="F629" s="326"/>
      <c r="G629" s="60"/>
      <c r="H629" s="200"/>
      <c r="I629" s="105"/>
      <c r="J629" s="106"/>
      <c r="L629" s="105"/>
      <c r="M629" s="60"/>
      <c r="P629" s="60"/>
      <c r="Q629" s="60"/>
    </row>
    <row r="630" spans="5:17" ht="12.75">
      <c r="E630" s="200"/>
      <c r="F630" s="326"/>
      <c r="H630" s="200"/>
      <c r="I630" s="105"/>
      <c r="J630" s="106"/>
      <c r="L630" s="105"/>
      <c r="M630" s="60"/>
      <c r="P630" s="60"/>
      <c r="Q630" s="60"/>
    </row>
    <row r="631" spans="5:17" ht="12.75">
      <c r="E631" s="200"/>
      <c r="F631" s="326"/>
      <c r="G631" s="60"/>
      <c r="H631" s="200"/>
      <c r="I631" s="105"/>
      <c r="J631" s="106"/>
      <c r="L631" s="105"/>
      <c r="M631" s="60"/>
      <c r="P631" s="60"/>
      <c r="Q631" s="60"/>
    </row>
    <row r="632" spans="5:17" ht="12.75">
      <c r="E632" s="200"/>
      <c r="F632" s="326"/>
      <c r="G632" s="60"/>
      <c r="H632" s="200"/>
      <c r="I632" s="105"/>
      <c r="J632" s="106"/>
      <c r="L632" s="105"/>
      <c r="M632" s="60"/>
      <c r="P632" s="60"/>
      <c r="Q632" s="60"/>
    </row>
    <row r="633" spans="5:17" ht="12.75">
      <c r="E633" s="200"/>
      <c r="F633" s="326"/>
      <c r="I633" s="105"/>
      <c r="J633" s="106"/>
      <c r="L633" s="105"/>
      <c r="M633" s="60"/>
      <c r="P633" s="60"/>
      <c r="Q633" s="60"/>
    </row>
    <row r="634" spans="5:17" ht="12.75">
      <c r="E634" s="200"/>
      <c r="F634" s="326"/>
      <c r="G634" s="60"/>
      <c r="H634" s="200"/>
      <c r="I634" s="105"/>
      <c r="J634" s="106"/>
      <c r="L634" s="105"/>
      <c r="M634" s="60"/>
      <c r="P634" s="60"/>
      <c r="Q634" s="60"/>
    </row>
    <row r="635" spans="5:17" ht="12.75">
      <c r="E635" s="200"/>
      <c r="F635" s="326"/>
      <c r="G635" s="60"/>
      <c r="H635" s="200"/>
      <c r="I635" s="105"/>
      <c r="J635" s="106"/>
      <c r="L635" s="105"/>
      <c r="M635" s="60"/>
      <c r="P635" s="60"/>
      <c r="Q635" s="60"/>
    </row>
    <row r="636" spans="5:17" ht="12.75">
      <c r="E636" s="200"/>
      <c r="F636" s="326"/>
      <c r="G636" s="60"/>
      <c r="H636" s="200"/>
      <c r="I636" s="105"/>
      <c r="J636" s="106"/>
      <c r="L636" s="105"/>
      <c r="M636" s="60"/>
      <c r="P636" s="60"/>
      <c r="Q636" s="60"/>
    </row>
    <row r="637" spans="5:17" ht="12.75">
      <c r="E637" s="200"/>
      <c r="F637" s="326"/>
      <c r="G637" s="60"/>
      <c r="H637" s="200"/>
      <c r="J637" s="106"/>
      <c r="L637" s="105"/>
      <c r="M637" s="60"/>
      <c r="P637" s="60"/>
      <c r="Q637" s="60"/>
    </row>
    <row r="638" spans="5:17" ht="12.75">
      <c r="E638" s="200"/>
      <c r="F638" s="326"/>
      <c r="G638" s="60"/>
      <c r="H638" s="200"/>
      <c r="J638" s="106"/>
      <c r="L638" s="105"/>
      <c r="M638" s="60"/>
      <c r="P638" s="60"/>
      <c r="Q638" s="60"/>
    </row>
    <row r="639" spans="5:17" ht="12.75">
      <c r="E639" s="200"/>
      <c r="F639" s="326"/>
      <c r="G639" s="60"/>
      <c r="H639" s="200"/>
      <c r="J639" s="106"/>
      <c r="L639" s="105"/>
      <c r="M639" s="60"/>
      <c r="P639" s="60"/>
      <c r="Q639" s="60"/>
    </row>
    <row r="640" spans="5:17" ht="12.75">
      <c r="E640" s="200"/>
      <c r="F640" s="326"/>
      <c r="G640" s="60"/>
      <c r="H640" s="200"/>
      <c r="I640" s="105"/>
      <c r="J640" s="106"/>
      <c r="L640" s="105"/>
      <c r="M640" s="60"/>
      <c r="P640" s="60"/>
      <c r="Q640" s="60"/>
    </row>
    <row r="641" spans="5:17" ht="12.75">
      <c r="E641" s="200"/>
      <c r="F641" s="326"/>
      <c r="G641" s="60"/>
      <c r="H641" s="200"/>
      <c r="I641" s="105"/>
      <c r="J641" s="106"/>
      <c r="L641" s="105"/>
      <c r="M641" s="60"/>
      <c r="P641" s="60"/>
      <c r="Q641" s="60"/>
    </row>
    <row r="642" spans="5:17" ht="12.75">
      <c r="E642" s="200"/>
      <c r="F642" s="326"/>
      <c r="G642" s="60"/>
      <c r="H642" s="200"/>
      <c r="I642" s="105"/>
      <c r="J642" s="106"/>
      <c r="L642" s="105"/>
      <c r="M642" s="60"/>
      <c r="P642" s="60"/>
      <c r="Q642" s="60"/>
    </row>
    <row r="643" spans="5:17" ht="12.75">
      <c r="E643" s="200"/>
      <c r="F643" s="326"/>
      <c r="G643" s="60"/>
      <c r="H643" s="200"/>
      <c r="I643" s="105"/>
      <c r="J643" s="106"/>
      <c r="L643" s="105"/>
      <c r="M643" s="60"/>
      <c r="P643" s="60"/>
      <c r="Q643" s="60"/>
    </row>
    <row r="644" spans="5:17" ht="12.75">
      <c r="E644" s="200"/>
      <c r="F644" s="326"/>
      <c r="G644" s="60"/>
      <c r="H644" s="200"/>
      <c r="I644" s="105"/>
      <c r="J644" s="106"/>
      <c r="L644" s="105"/>
      <c r="M644" s="60"/>
      <c r="P644" s="60"/>
      <c r="Q644" s="60"/>
    </row>
    <row r="645" spans="5:17" ht="12.75">
      <c r="E645" s="200"/>
      <c r="F645" s="326"/>
      <c r="G645" s="60"/>
      <c r="H645" s="200"/>
      <c r="I645" s="105"/>
      <c r="J645" s="106"/>
      <c r="L645" s="105"/>
      <c r="M645" s="60"/>
      <c r="P645" s="60"/>
      <c r="Q645" s="60"/>
    </row>
    <row r="646" spans="5:17" ht="12.75">
      <c r="E646" s="200"/>
      <c r="F646" s="326"/>
      <c r="G646" s="60"/>
      <c r="H646" s="200"/>
      <c r="I646" s="105"/>
      <c r="J646" s="106"/>
      <c r="L646" s="105"/>
      <c r="M646" s="60"/>
      <c r="P646" s="60"/>
      <c r="Q646" s="60"/>
    </row>
    <row r="647" spans="5:17" ht="12.75">
      <c r="E647" s="200"/>
      <c r="F647" s="326"/>
      <c r="G647" s="60"/>
      <c r="H647" s="200"/>
      <c r="I647" s="105"/>
      <c r="J647" s="106"/>
      <c r="L647" s="105"/>
      <c r="M647" s="60"/>
      <c r="P647" s="60"/>
      <c r="Q647" s="60"/>
    </row>
    <row r="648" spans="5:17" ht="12.75">
      <c r="E648" s="200"/>
      <c r="F648" s="326"/>
      <c r="G648" s="60"/>
      <c r="H648" s="200"/>
      <c r="I648" s="105"/>
      <c r="J648" s="106"/>
      <c r="L648" s="105"/>
      <c r="M648" s="60"/>
      <c r="P648" s="60"/>
      <c r="Q648" s="60"/>
    </row>
    <row r="649" spans="5:17" ht="12.75">
      <c r="E649" s="200"/>
      <c r="F649" s="326"/>
      <c r="G649" s="60"/>
      <c r="H649" s="200"/>
      <c r="I649" s="105"/>
      <c r="J649" s="106"/>
      <c r="L649" s="105"/>
      <c r="M649" s="60"/>
      <c r="P649" s="60"/>
      <c r="Q649" s="60"/>
    </row>
    <row r="650" spans="5:17" ht="12.75">
      <c r="E650" s="200"/>
      <c r="F650" s="326"/>
      <c r="G650" s="60"/>
      <c r="H650" s="200"/>
      <c r="I650" s="105"/>
      <c r="J650" s="106"/>
      <c r="L650" s="105"/>
      <c r="M650" s="60"/>
      <c r="P650" s="60"/>
      <c r="Q650" s="60"/>
    </row>
    <row r="651" spans="5:17" ht="12.75">
      <c r="E651" s="200"/>
      <c r="F651" s="326"/>
      <c r="G651" s="60"/>
      <c r="H651" s="200"/>
      <c r="I651" s="105"/>
      <c r="J651" s="106"/>
      <c r="L651" s="105"/>
      <c r="M651" s="60"/>
      <c r="P651" s="60"/>
      <c r="Q651" s="60"/>
    </row>
    <row r="652" spans="5:17" ht="12.75">
      <c r="E652" s="200"/>
      <c r="F652" s="326"/>
      <c r="G652" s="60"/>
      <c r="H652" s="200"/>
      <c r="I652" s="105"/>
      <c r="J652" s="106"/>
      <c r="L652" s="105"/>
      <c r="M652" s="60"/>
      <c r="P652" s="60"/>
      <c r="Q652" s="60"/>
    </row>
    <row r="653" spans="5:17" ht="12.75">
      <c r="E653" s="200"/>
      <c r="F653" s="326"/>
      <c r="G653" s="60"/>
      <c r="H653" s="200"/>
      <c r="I653" s="105"/>
      <c r="J653" s="106"/>
      <c r="L653" s="105"/>
      <c r="M653" s="60"/>
      <c r="P653" s="60"/>
      <c r="Q653" s="60"/>
    </row>
    <row r="654" spans="5:17" ht="12.75">
      <c r="E654" s="200"/>
      <c r="F654" s="326"/>
      <c r="G654" s="60"/>
      <c r="H654" s="200"/>
      <c r="I654" s="105"/>
      <c r="J654" s="106"/>
      <c r="L654" s="105"/>
      <c r="M654" s="60"/>
      <c r="P654" s="60"/>
      <c r="Q654" s="60"/>
    </row>
    <row r="655" spans="5:17" ht="12.75">
      <c r="E655" s="200"/>
      <c r="F655" s="326"/>
      <c r="G655" s="60"/>
      <c r="H655" s="200"/>
      <c r="I655" s="105"/>
      <c r="J655" s="106"/>
      <c r="L655" s="105"/>
      <c r="M655" s="60"/>
      <c r="P655" s="60"/>
      <c r="Q655" s="60"/>
    </row>
    <row r="656" spans="5:17" ht="12.75">
      <c r="E656" s="200"/>
      <c r="F656" s="326"/>
      <c r="G656" s="60"/>
      <c r="H656" s="200"/>
      <c r="I656" s="105"/>
      <c r="J656" s="106"/>
      <c r="L656" s="105"/>
      <c r="M656" s="60"/>
      <c r="P656" s="60"/>
      <c r="Q656" s="60"/>
    </row>
    <row r="657" spans="5:17" ht="12.75">
      <c r="E657" s="200"/>
      <c r="F657" s="326"/>
      <c r="G657" s="60"/>
      <c r="H657" s="200"/>
      <c r="I657" s="105"/>
      <c r="J657" s="106"/>
      <c r="L657" s="105"/>
      <c r="M657" s="60"/>
      <c r="P657" s="60"/>
      <c r="Q657" s="60"/>
    </row>
    <row r="658" spans="5:17" ht="12.75">
      <c r="E658" s="200"/>
      <c r="F658" s="326"/>
      <c r="G658" s="60"/>
      <c r="H658" s="200"/>
      <c r="I658" s="105"/>
      <c r="J658" s="106"/>
      <c r="L658" s="105"/>
      <c r="M658" s="60"/>
      <c r="P658" s="60"/>
      <c r="Q658" s="60"/>
    </row>
    <row r="659" spans="5:17" ht="12.75">
      <c r="E659" s="200"/>
      <c r="F659" s="326"/>
      <c r="G659" s="60"/>
      <c r="H659" s="200"/>
      <c r="I659" s="105"/>
      <c r="J659" s="106"/>
      <c r="L659" s="105"/>
      <c r="M659" s="60"/>
      <c r="P659" s="60"/>
      <c r="Q659" s="60"/>
    </row>
    <row r="660" spans="5:17" ht="12.75">
      <c r="E660" s="200"/>
      <c r="F660" s="326"/>
      <c r="G660" s="60"/>
      <c r="H660" s="200"/>
      <c r="I660" s="105"/>
      <c r="J660" s="106"/>
      <c r="L660" s="105"/>
      <c r="M660" s="60"/>
      <c r="P660" s="60"/>
      <c r="Q660" s="60"/>
    </row>
    <row r="661" spans="5:17" ht="12.75">
      <c r="E661" s="200"/>
      <c r="F661" s="326"/>
      <c r="G661" s="60"/>
      <c r="H661" s="200"/>
      <c r="I661" s="105"/>
      <c r="J661" s="106"/>
      <c r="L661" s="105"/>
      <c r="M661" s="60"/>
      <c r="P661" s="60"/>
      <c r="Q661" s="60"/>
    </row>
    <row r="662" spans="5:17" ht="12.75">
      <c r="E662" s="200"/>
      <c r="F662" s="326"/>
      <c r="G662" s="60"/>
      <c r="H662" s="200"/>
      <c r="I662" s="105"/>
      <c r="J662" s="106"/>
      <c r="L662" s="105"/>
      <c r="M662" s="60"/>
      <c r="P662" s="60"/>
      <c r="Q662" s="60"/>
    </row>
    <row r="663" ht="12.75">
      <c r="E663" s="200"/>
    </row>
    <row r="664" spans="5:13" ht="12.75">
      <c r="E664" s="200"/>
      <c r="F664" s="326"/>
      <c r="G664" s="60"/>
      <c r="H664" s="200"/>
      <c r="I664" s="105"/>
      <c r="L664" s="105"/>
      <c r="M664" s="60"/>
    </row>
    <row r="665" spans="5:13" ht="12.75">
      <c r="E665" s="200"/>
      <c r="F665" s="326"/>
      <c r="G665" s="60"/>
      <c r="H665" s="200"/>
      <c r="I665" s="105"/>
      <c r="L665" s="105"/>
      <c r="M665" s="60"/>
    </row>
    <row r="666" spans="5:13" ht="12.75">
      <c r="E666" s="200"/>
      <c r="F666" s="326"/>
      <c r="G666" s="60"/>
      <c r="H666" s="200"/>
      <c r="I666" s="105"/>
      <c r="L666" s="105"/>
      <c r="M666" s="60"/>
    </row>
    <row r="667" spans="5:13" ht="12.75">
      <c r="E667" s="200"/>
      <c r="F667" s="326"/>
      <c r="G667" s="60"/>
      <c r="H667" s="200"/>
      <c r="I667" s="105"/>
      <c r="L667" s="105"/>
      <c r="M667" s="60"/>
    </row>
    <row r="668" spans="5:13" ht="12.75">
      <c r="E668" s="200"/>
      <c r="F668" s="326"/>
      <c r="G668" s="60"/>
      <c r="H668" s="200"/>
      <c r="I668" s="105"/>
      <c r="L668" s="105"/>
      <c r="M668" s="60"/>
    </row>
    <row r="669" spans="5:13" ht="12.75">
      <c r="E669" s="200"/>
      <c r="F669" s="326"/>
      <c r="G669" s="60"/>
      <c r="H669" s="200"/>
      <c r="I669" s="105"/>
      <c r="L669" s="105"/>
      <c r="M669" s="60"/>
    </row>
    <row r="671" spans="5:13" ht="12.75">
      <c r="E671" s="200"/>
      <c r="F671" s="326"/>
      <c r="G671" s="60"/>
      <c r="H671" s="200"/>
      <c r="I671" s="105"/>
      <c r="L671" s="105"/>
      <c r="M671" s="60"/>
    </row>
    <row r="673" spans="5:13" ht="12.75">
      <c r="E673" s="200"/>
      <c r="F673" s="326"/>
      <c r="G673" s="60"/>
      <c r="H673" s="200"/>
      <c r="I673" s="105"/>
      <c r="L673" s="105"/>
      <c r="M673" s="60"/>
    </row>
    <row r="674" spans="3:13" ht="12.75">
      <c r="C674" s="108"/>
      <c r="E674" s="200"/>
      <c r="F674" s="326"/>
      <c r="G674" s="60"/>
      <c r="H674" s="200"/>
      <c r="I674" s="105"/>
      <c r="L674" s="105"/>
      <c r="M674" s="60"/>
    </row>
    <row r="675" spans="3:13" ht="12.75">
      <c r="C675" s="108"/>
      <c r="E675" s="200"/>
      <c r="F675" s="326"/>
      <c r="G675" s="60"/>
      <c r="H675" s="200"/>
      <c r="I675" s="105"/>
      <c r="L675" s="105"/>
      <c r="M675" s="60"/>
    </row>
    <row r="676" spans="3:13" ht="12.75">
      <c r="C676" s="108"/>
      <c r="E676" s="200"/>
      <c r="F676" s="326"/>
      <c r="G676" s="60"/>
      <c r="H676" s="200"/>
      <c r="I676" s="105"/>
      <c r="L676" s="105"/>
      <c r="M676" s="60"/>
    </row>
    <row r="677" spans="3:13" ht="12.75">
      <c r="C677" s="108"/>
      <c r="E677" s="200"/>
      <c r="F677" s="326"/>
      <c r="G677" s="60"/>
      <c r="H677" s="200"/>
      <c r="I677" s="105"/>
      <c r="L677" s="105"/>
      <c r="M677" s="60"/>
    </row>
    <row r="678" spans="3:8" ht="12.75">
      <c r="C678" s="108"/>
      <c r="F678" s="326"/>
      <c r="H678" s="200"/>
    </row>
    <row r="680" spans="5:13" ht="12.75">
      <c r="E680" s="200"/>
      <c r="F680" s="326"/>
      <c r="G680" s="60"/>
      <c r="H680" s="200"/>
      <c r="I680" s="105"/>
      <c r="L680" s="105"/>
      <c r="M680" s="60"/>
    </row>
    <row r="681" spans="3:13" ht="12.75">
      <c r="C681" s="108"/>
      <c r="E681" s="200"/>
      <c r="F681" s="326"/>
      <c r="G681" s="60"/>
      <c r="H681" s="200"/>
      <c r="I681" s="105"/>
      <c r="L681" s="105"/>
      <c r="M681" s="60"/>
    </row>
    <row r="682" spans="3:13" ht="12.75">
      <c r="C682" s="108"/>
      <c r="E682" s="200"/>
      <c r="F682" s="326"/>
      <c r="G682" s="60"/>
      <c r="H682" s="200"/>
      <c r="I682" s="105"/>
      <c r="L682" s="105"/>
      <c r="M682" s="60"/>
    </row>
    <row r="683" spans="5:13" ht="12.75">
      <c r="E683" s="200"/>
      <c r="F683" s="326"/>
      <c r="G683" s="60"/>
      <c r="H683" s="200"/>
      <c r="I683" s="105"/>
      <c r="L683" s="105"/>
      <c r="M683" s="60"/>
    </row>
    <row r="684" spans="5:13" ht="12.75">
      <c r="E684" s="200"/>
      <c r="F684" s="326"/>
      <c r="G684" s="60"/>
      <c r="H684" s="200"/>
      <c r="I684" s="105"/>
      <c r="L684" s="105"/>
      <c r="M684" s="60"/>
    </row>
    <row r="687" spans="5:13" ht="12.75">
      <c r="E687" s="200"/>
      <c r="F687" s="326"/>
      <c r="G687" s="60"/>
      <c r="H687" s="200"/>
      <c r="I687" s="105"/>
      <c r="L687" s="105"/>
      <c r="M687" s="60"/>
    </row>
    <row r="688" spans="5:13" ht="12.75">
      <c r="E688" s="200"/>
      <c r="F688" s="326"/>
      <c r="G688" s="60"/>
      <c r="H688" s="200"/>
      <c r="I688" s="105"/>
      <c r="L688" s="105"/>
      <c r="M688" s="60"/>
    </row>
    <row r="689" spans="5:13" ht="12.75">
      <c r="E689" s="200"/>
      <c r="F689" s="326"/>
      <c r="G689" s="60"/>
      <c r="H689" s="200"/>
      <c r="I689" s="105"/>
      <c r="L689" s="105"/>
      <c r="M689" s="60"/>
    </row>
    <row r="690" spans="5:13" ht="12.75">
      <c r="E690" s="200"/>
      <c r="F690" s="326"/>
      <c r="G690" s="60"/>
      <c r="H690" s="200"/>
      <c r="I690" s="105"/>
      <c r="L690" s="105"/>
      <c r="M690" s="60"/>
    </row>
    <row r="691" spans="5:13" ht="12.75">
      <c r="E691" s="200"/>
      <c r="F691" s="326"/>
      <c r="G691" s="60"/>
      <c r="H691" s="200"/>
      <c r="I691" s="105"/>
      <c r="L691" s="105"/>
      <c r="M691" s="60"/>
    </row>
    <row r="697" spans="5:13" ht="12.75">
      <c r="E697" s="200"/>
      <c r="F697" s="326"/>
      <c r="G697" s="60"/>
      <c r="H697" s="200"/>
      <c r="I697" s="105"/>
      <c r="L697" s="105"/>
      <c r="M697" s="60"/>
    </row>
    <row r="698" spans="5:13" ht="12.75">
      <c r="E698" s="200"/>
      <c r="F698" s="326"/>
      <c r="G698" s="60"/>
      <c r="H698" s="200"/>
      <c r="I698" s="105"/>
      <c r="L698" s="105"/>
      <c r="M698" s="60"/>
    </row>
    <row r="699" spans="5:13" ht="12.75">
      <c r="E699" s="200"/>
      <c r="F699" s="326"/>
      <c r="G699" s="60"/>
      <c r="H699" s="200"/>
      <c r="I699" s="105"/>
      <c r="L699" s="105"/>
      <c r="M699" s="60"/>
    </row>
    <row r="701" spans="5:13" ht="12.75">
      <c r="E701" s="200"/>
      <c r="F701" s="326"/>
      <c r="G701" s="60"/>
      <c r="H701" s="200"/>
      <c r="I701" s="105"/>
      <c r="L701" s="105"/>
      <c r="M701" s="60"/>
    </row>
    <row r="702" spans="5:13" ht="12.75">
      <c r="E702" s="200"/>
      <c r="F702" s="326"/>
      <c r="G702" s="60"/>
      <c r="H702" s="200"/>
      <c r="I702" s="105"/>
      <c r="L702" s="105"/>
      <c r="M702" s="60"/>
    </row>
    <row r="703" spans="5:13" ht="12.75">
      <c r="E703" s="200"/>
      <c r="F703" s="326"/>
      <c r="G703" s="60"/>
      <c r="H703" s="200"/>
      <c r="I703" s="105"/>
      <c r="L703" s="105"/>
      <c r="M703" s="60"/>
    </row>
    <row r="704" spans="5:13" ht="12.75">
      <c r="E704" s="200"/>
      <c r="F704" s="326"/>
      <c r="G704" s="60"/>
      <c r="H704" s="200"/>
      <c r="I704" s="105"/>
      <c r="L704" s="105"/>
      <c r="M704" s="60"/>
    </row>
    <row r="705" spans="5:13" ht="12.75">
      <c r="E705" s="200"/>
      <c r="F705" s="326"/>
      <c r="G705" s="60"/>
      <c r="H705" s="200"/>
      <c r="I705" s="105"/>
      <c r="L705" s="105"/>
      <c r="M705" s="60"/>
    </row>
    <row r="706" spans="5:13" ht="12.75">
      <c r="E706" s="200"/>
      <c r="F706" s="326"/>
      <c r="G706" s="60"/>
      <c r="H706" s="200"/>
      <c r="I706" s="105"/>
      <c r="L706" s="105"/>
      <c r="M706" s="60"/>
    </row>
    <row r="707" ht="12.75">
      <c r="G707" s="60"/>
    </row>
    <row r="708" spans="5:13" ht="12.75">
      <c r="E708" s="200"/>
      <c r="F708" s="326"/>
      <c r="G708" s="60"/>
      <c r="H708" s="200"/>
      <c r="I708" s="105"/>
      <c r="L708" s="105"/>
      <c r="M708" s="60"/>
    </row>
    <row r="710" spans="5:13" ht="12.75">
      <c r="E710" s="200"/>
      <c r="F710" s="326"/>
      <c r="G710" s="60"/>
      <c r="H710" s="200"/>
      <c r="I710" s="105"/>
      <c r="L710" s="105"/>
      <c r="M710" s="60"/>
    </row>
    <row r="712" spans="5:13" ht="12.75">
      <c r="E712" s="200"/>
      <c r="F712" s="326"/>
      <c r="G712" s="60"/>
      <c r="H712" s="200"/>
      <c r="I712" s="105"/>
      <c r="L712" s="105"/>
      <c r="M712" s="60"/>
    </row>
    <row r="713" spans="5:13" ht="12.75">
      <c r="E713" s="200"/>
      <c r="F713" s="326"/>
      <c r="G713" s="60"/>
      <c r="H713" s="200"/>
      <c r="I713" s="105"/>
      <c r="L713" s="105"/>
      <c r="M713" s="60"/>
    </row>
    <row r="714" spans="5:13" ht="12.75">
      <c r="E714" s="200"/>
      <c r="F714" s="326"/>
      <c r="G714" s="60"/>
      <c r="H714" s="200"/>
      <c r="I714" s="105"/>
      <c r="L714" s="105"/>
      <c r="M714" s="60"/>
    </row>
    <row r="715" spans="5:13" ht="12.75">
      <c r="E715" s="200"/>
      <c r="F715" s="326"/>
      <c r="G715" s="60"/>
      <c r="H715" s="200"/>
      <c r="I715" s="105"/>
      <c r="L715" s="105"/>
      <c r="M715" s="60"/>
    </row>
    <row r="716" spans="5:13" ht="12.75">
      <c r="E716" s="200"/>
      <c r="F716" s="326"/>
      <c r="G716" s="60"/>
      <c r="H716" s="200"/>
      <c r="I716" s="105"/>
      <c r="L716" s="105"/>
      <c r="M716" s="60"/>
    </row>
    <row r="717" spans="5:13" ht="12.75">
      <c r="E717" s="200"/>
      <c r="F717" s="326"/>
      <c r="G717" s="60"/>
      <c r="H717" s="200"/>
      <c r="I717" s="105"/>
      <c r="L717" s="105"/>
      <c r="M717" s="60"/>
    </row>
    <row r="718" spans="5:13" ht="12.75">
      <c r="E718" s="200"/>
      <c r="F718" s="326"/>
      <c r="G718" s="60"/>
      <c r="H718" s="200"/>
      <c r="I718" s="105"/>
      <c r="L718" s="105"/>
      <c r="M718" s="60"/>
    </row>
    <row r="719" spans="4:13" ht="12.75">
      <c r="D719" s="200"/>
      <c r="E719" s="200"/>
      <c r="F719" s="326"/>
      <c r="G719" s="60"/>
      <c r="H719" s="200"/>
      <c r="I719" s="105"/>
      <c r="L719" s="105"/>
      <c r="M719" s="60"/>
    </row>
    <row r="721" spans="5:13" ht="12.75">
      <c r="E721" s="200"/>
      <c r="F721" s="326"/>
      <c r="G721" s="60"/>
      <c r="H721" s="200"/>
      <c r="I721" s="105"/>
      <c r="L721" s="105"/>
      <c r="M721" s="60"/>
    </row>
    <row r="726" spans="5:13" ht="12.75">
      <c r="E726" s="200"/>
      <c r="F726" s="326"/>
      <c r="G726" s="60"/>
      <c r="H726" s="200"/>
      <c r="I726" s="105"/>
      <c r="L726" s="105"/>
      <c r="M726" s="60"/>
    </row>
    <row r="727" spans="5:13" ht="12.75">
      <c r="E727" s="200"/>
      <c r="F727" s="326"/>
      <c r="G727" s="60"/>
      <c r="H727" s="200"/>
      <c r="I727" s="105"/>
      <c r="L727" s="105"/>
      <c r="M727" s="60"/>
    </row>
    <row r="728" spans="5:13" ht="12.75">
      <c r="E728" s="200"/>
      <c r="F728" s="326"/>
      <c r="G728" s="60"/>
      <c r="H728" s="200"/>
      <c r="I728" s="105"/>
      <c r="L728" s="105"/>
      <c r="M728" s="60"/>
    </row>
    <row r="729" spans="5:13" ht="12.75">
      <c r="E729" s="200"/>
      <c r="F729" s="326"/>
      <c r="G729" s="60"/>
      <c r="H729" s="200"/>
      <c r="I729" s="105"/>
      <c r="L729" s="105"/>
      <c r="M729" s="60"/>
    </row>
    <row r="730" spans="5:13" ht="12.75">
      <c r="E730" s="200"/>
      <c r="F730" s="326"/>
      <c r="G730" s="60"/>
      <c r="H730" s="200"/>
      <c r="I730" s="105"/>
      <c r="L730" s="105"/>
      <c r="M730" s="60"/>
    </row>
    <row r="731" spans="5:13" ht="12.75">
      <c r="E731" s="200"/>
      <c r="F731" s="326"/>
      <c r="G731" s="60"/>
      <c r="H731" s="200"/>
      <c r="I731" s="105"/>
      <c r="L731" s="105"/>
      <c r="M731" s="60"/>
    </row>
    <row r="732" spans="5:13" ht="12.75">
      <c r="E732" s="200"/>
      <c r="F732" s="326"/>
      <c r="G732" s="60"/>
      <c r="H732" s="200"/>
      <c r="I732" s="105"/>
      <c r="L732" s="105"/>
      <c r="M732" s="60"/>
    </row>
    <row r="733" spans="5:13" ht="12.75">
      <c r="E733" s="200"/>
      <c r="F733" s="326"/>
      <c r="G733" s="60"/>
      <c r="H733" s="200"/>
      <c r="I733" s="105"/>
      <c r="L733" s="105"/>
      <c r="M733" s="60"/>
    </row>
    <row r="734" spans="5:13" ht="12.75">
      <c r="E734" s="200"/>
      <c r="F734" s="326"/>
      <c r="G734" s="60"/>
      <c r="H734" s="200"/>
      <c r="I734" s="105"/>
      <c r="L734" s="105"/>
      <c r="M734" s="60"/>
    </row>
    <row r="735" spans="5:13" ht="12.75">
      <c r="E735" s="200"/>
      <c r="F735" s="326"/>
      <c r="G735" s="60"/>
      <c r="H735" s="200"/>
      <c r="I735" s="105"/>
      <c r="L735" s="105"/>
      <c r="M735" s="60"/>
    </row>
    <row r="737" spans="5:13" ht="12.75">
      <c r="E737" s="200"/>
      <c r="F737" s="326"/>
      <c r="G737" s="60"/>
      <c r="H737" s="200"/>
      <c r="I737" s="105"/>
      <c r="L737" s="105"/>
      <c r="M737" s="60"/>
    </row>
    <row r="739" spans="5:13" ht="12.75">
      <c r="E739" s="200"/>
      <c r="F739" s="326"/>
      <c r="G739" s="60"/>
      <c r="H739" s="200"/>
      <c r="I739" s="105"/>
      <c r="L739" s="105"/>
      <c r="M739" s="60"/>
    </row>
    <row r="740" spans="5:13" ht="12.75">
      <c r="E740" s="200"/>
      <c r="F740" s="326"/>
      <c r="G740" s="60"/>
      <c r="H740" s="200"/>
      <c r="I740" s="105"/>
      <c r="L740" s="105"/>
      <c r="M740" s="60"/>
    </row>
    <row r="741" spans="5:13" ht="12.75">
      <c r="E741" s="200"/>
      <c r="F741" s="326"/>
      <c r="G741" s="60"/>
      <c r="H741" s="200"/>
      <c r="I741" s="105"/>
      <c r="L741" s="105"/>
      <c r="M741" s="60"/>
    </row>
    <row r="742" spans="5:13" ht="12.75">
      <c r="E742" s="200"/>
      <c r="F742" s="326"/>
      <c r="G742" s="60"/>
      <c r="H742" s="200"/>
      <c r="I742" s="105"/>
      <c r="L742" s="105"/>
      <c r="M742" s="60"/>
    </row>
    <row r="743" spans="5:13" ht="12.75">
      <c r="E743" s="200"/>
      <c r="F743" s="326"/>
      <c r="G743" s="60"/>
      <c r="H743" s="200"/>
      <c r="I743" s="105"/>
      <c r="L743" s="105"/>
      <c r="M743" s="60"/>
    </row>
    <row r="744" spans="5:13" ht="12.75">
      <c r="E744" s="200"/>
      <c r="F744" s="326"/>
      <c r="G744" s="60"/>
      <c r="H744" s="200"/>
      <c r="I744" s="105"/>
      <c r="L744" s="105"/>
      <c r="M744" s="60"/>
    </row>
    <row r="745" spans="5:13" ht="12.75">
      <c r="E745" s="200"/>
      <c r="F745" s="326"/>
      <c r="G745" s="60"/>
      <c r="H745" s="200"/>
      <c r="I745" s="105"/>
      <c r="L745" s="105"/>
      <c r="M745" s="60"/>
    </row>
    <row r="746" spans="5:13" ht="12.75">
      <c r="E746" s="200"/>
      <c r="F746" s="326"/>
      <c r="G746" s="60"/>
      <c r="H746" s="200"/>
      <c r="I746" s="105"/>
      <c r="L746" s="105"/>
      <c r="M746" s="60"/>
    </row>
    <row r="747" spans="5:13" ht="12.75">
      <c r="E747" s="200"/>
      <c r="F747" s="326"/>
      <c r="G747" s="60"/>
      <c r="H747" s="200"/>
      <c r="I747" s="105"/>
      <c r="L747" s="105"/>
      <c r="M747" s="60"/>
    </row>
    <row r="748" spans="5:13" ht="12.75">
      <c r="E748" s="200"/>
      <c r="F748" s="326"/>
      <c r="G748" s="60"/>
      <c r="H748" s="200"/>
      <c r="I748" s="105"/>
      <c r="L748" s="105"/>
      <c r="M748" s="60"/>
    </row>
    <row r="749" ht="12.75">
      <c r="F749" s="326"/>
    </row>
    <row r="750" spans="5:13" ht="12.75">
      <c r="E750" s="200"/>
      <c r="F750" s="326"/>
      <c r="G750" s="60"/>
      <c r="H750" s="200"/>
      <c r="L750" s="105"/>
      <c r="M750" s="60"/>
    </row>
    <row r="755" spans="5:13" ht="12.75">
      <c r="E755" s="200"/>
      <c r="F755" s="326"/>
      <c r="G755" s="60"/>
      <c r="H755" s="200"/>
      <c r="I755" s="105"/>
      <c r="L755" s="105"/>
      <c r="M755" s="60"/>
    </row>
    <row r="757" spans="5:13" ht="12.75">
      <c r="E757" s="200"/>
      <c r="F757" s="326"/>
      <c r="G757" s="60"/>
      <c r="H757" s="200"/>
      <c r="I757" s="105"/>
      <c r="L757" s="105"/>
      <c r="M757" s="60"/>
    </row>
    <row r="758" spans="5:13" ht="12.75">
      <c r="E758" s="200"/>
      <c r="F758" s="326"/>
      <c r="G758" s="60"/>
      <c r="H758" s="200"/>
      <c r="I758" s="105"/>
      <c r="L758" s="105"/>
      <c r="M758" s="60"/>
    </row>
    <row r="759" spans="5:13" ht="12.75">
      <c r="E759" s="200"/>
      <c r="F759" s="326"/>
      <c r="G759" s="60"/>
      <c r="H759" s="200"/>
      <c r="I759" s="105"/>
      <c r="L759" s="105"/>
      <c r="M759" s="60"/>
    </row>
    <row r="760" spans="5:13" ht="12.75">
      <c r="E760" s="200"/>
      <c r="F760" s="326"/>
      <c r="G760" s="60"/>
      <c r="H760" s="200"/>
      <c r="I760" s="105"/>
      <c r="L760" s="105"/>
      <c r="M760" s="60"/>
    </row>
    <row r="761" spans="5:13" ht="12.75">
      <c r="E761" s="200"/>
      <c r="F761" s="326"/>
      <c r="G761" s="60"/>
      <c r="H761" s="200"/>
      <c r="I761" s="105"/>
      <c r="L761" s="105"/>
      <c r="M761" s="60"/>
    </row>
    <row r="762" spans="5:13" ht="12.75">
      <c r="E762" s="200"/>
      <c r="F762" s="326"/>
      <c r="G762" s="60"/>
      <c r="H762" s="200"/>
      <c r="I762" s="105"/>
      <c r="L762" s="105"/>
      <c r="M762" s="60"/>
    </row>
    <row r="763" spans="5:13" ht="12.75">
      <c r="E763" s="200"/>
      <c r="F763" s="326"/>
      <c r="G763" s="60"/>
      <c r="H763" s="200"/>
      <c r="I763" s="105"/>
      <c r="L763" s="105"/>
      <c r="M763" s="60"/>
    </row>
    <row r="764" spans="5:13" ht="12.75">
      <c r="E764" s="200"/>
      <c r="F764" s="326"/>
      <c r="G764" s="60"/>
      <c r="H764" s="200"/>
      <c r="I764" s="105"/>
      <c r="L764" s="105"/>
      <c r="M764" s="60"/>
    </row>
    <row r="766" spans="5:13" ht="12.75">
      <c r="E766" s="200"/>
      <c r="F766" s="326"/>
      <c r="G766" s="60"/>
      <c r="H766" s="200"/>
      <c r="I766" s="105"/>
      <c r="L766" s="105"/>
      <c r="M766" s="60"/>
    </row>
    <row r="768" spans="5:13" ht="12.75">
      <c r="E768" s="200"/>
      <c r="F768" s="326"/>
      <c r="G768" s="60"/>
      <c r="H768" s="200"/>
      <c r="I768" s="105"/>
      <c r="L768" s="105"/>
      <c r="M768" s="60"/>
    </row>
    <row r="769" spans="5:13" ht="12.75">
      <c r="E769" s="200"/>
      <c r="F769" s="326"/>
      <c r="G769" s="60"/>
      <c r="H769" s="200"/>
      <c r="I769" s="105"/>
      <c r="L769" s="105"/>
      <c r="M769" s="60"/>
    </row>
    <row r="770" spans="5:13" ht="12.75">
      <c r="E770" s="200"/>
      <c r="F770" s="326"/>
      <c r="G770" s="60"/>
      <c r="H770" s="200"/>
      <c r="I770" s="105"/>
      <c r="L770" s="105"/>
      <c r="M770" s="60"/>
    </row>
    <row r="771" spans="5:13" ht="12.75">
      <c r="E771" s="200"/>
      <c r="F771" s="326"/>
      <c r="G771" s="60"/>
      <c r="H771" s="200"/>
      <c r="I771" s="105"/>
      <c r="L771" s="105"/>
      <c r="M771" s="60"/>
    </row>
    <row r="772" spans="5:13" ht="12.75">
      <c r="E772" s="200"/>
      <c r="F772" s="326"/>
      <c r="G772" s="60"/>
      <c r="H772" s="200"/>
      <c r="I772" s="105"/>
      <c r="L772" s="105"/>
      <c r="M772" s="60"/>
    </row>
    <row r="773" spans="5:13" ht="12.75">
      <c r="E773" s="200"/>
      <c r="F773" s="326"/>
      <c r="G773" s="60"/>
      <c r="H773" s="200"/>
      <c r="I773" s="105"/>
      <c r="L773" s="105"/>
      <c r="M773" s="60"/>
    </row>
    <row r="774" spans="5:13" ht="12.75">
      <c r="E774" s="200"/>
      <c r="F774" s="326"/>
      <c r="G774" s="60"/>
      <c r="H774" s="200"/>
      <c r="I774" s="105"/>
      <c r="L774" s="105"/>
      <c r="M774" s="60"/>
    </row>
    <row r="775" spans="5:13" ht="12.75">
      <c r="E775" s="200"/>
      <c r="F775" s="326"/>
      <c r="G775" s="60"/>
      <c r="H775" s="200"/>
      <c r="I775" s="105"/>
      <c r="L775" s="105"/>
      <c r="M775" s="60"/>
    </row>
    <row r="776" spans="5:13" ht="12.75">
      <c r="E776" s="200"/>
      <c r="F776" s="326"/>
      <c r="G776" s="60"/>
      <c r="H776" s="200"/>
      <c r="I776" s="105"/>
      <c r="L776" s="105"/>
      <c r="M776" s="60"/>
    </row>
    <row r="777" spans="5:13" ht="12.75">
      <c r="E777" s="200"/>
      <c r="F777" s="326"/>
      <c r="G777" s="60"/>
      <c r="H777" s="200"/>
      <c r="I777" s="105"/>
      <c r="L777" s="105"/>
      <c r="M777" s="60"/>
    </row>
    <row r="778" spans="12:13" ht="12.75">
      <c r="L778" s="105"/>
      <c r="M778" s="60"/>
    </row>
    <row r="779" spans="5:13" ht="12.75">
      <c r="E779" s="200"/>
      <c r="F779" s="326"/>
      <c r="G779" s="60"/>
      <c r="H779" s="200"/>
      <c r="I779" s="105"/>
      <c r="L779" s="105"/>
      <c r="M779" s="60"/>
    </row>
    <row r="784" spans="5:13" ht="12.75">
      <c r="E784" s="200"/>
      <c r="F784" s="326"/>
      <c r="G784" s="60"/>
      <c r="H784" s="200"/>
      <c r="I784" s="105"/>
      <c r="L784" s="105"/>
      <c r="M784" s="60"/>
    </row>
    <row r="785" spans="5:13" ht="12.75">
      <c r="E785" s="200"/>
      <c r="F785" s="326"/>
      <c r="G785" s="60"/>
      <c r="H785" s="200"/>
      <c r="I785" s="105"/>
      <c r="L785" s="105"/>
      <c r="M785" s="60"/>
    </row>
    <row r="786" spans="5:13" ht="12.75">
      <c r="E786" s="200"/>
      <c r="F786" s="326"/>
      <c r="G786" s="60"/>
      <c r="H786" s="200"/>
      <c r="I786" s="105"/>
      <c r="L786" s="105"/>
      <c r="M786" s="60"/>
    </row>
    <row r="787" spans="5:13" ht="12.75">
      <c r="E787" s="200"/>
      <c r="F787" s="326"/>
      <c r="G787" s="60"/>
      <c r="H787" s="200"/>
      <c r="I787" s="105"/>
      <c r="L787" s="105"/>
      <c r="M787" s="60"/>
    </row>
    <row r="788" spans="5:13" ht="12.75">
      <c r="E788" s="200"/>
      <c r="F788" s="326"/>
      <c r="G788" s="60"/>
      <c r="H788" s="200"/>
      <c r="I788" s="105"/>
      <c r="L788" s="105"/>
      <c r="M788" s="60"/>
    </row>
    <row r="789" spans="5:13" ht="12.75">
      <c r="E789" s="200"/>
      <c r="F789" s="326"/>
      <c r="G789" s="60"/>
      <c r="H789" s="200"/>
      <c r="I789" s="105"/>
      <c r="L789" s="105"/>
      <c r="M789" s="60"/>
    </row>
    <row r="790" spans="5:13" ht="12.75">
      <c r="E790" s="200"/>
      <c r="F790" s="326"/>
      <c r="G790" s="60"/>
      <c r="H790" s="200"/>
      <c r="I790" s="105"/>
      <c r="L790" s="105"/>
      <c r="M790" s="60"/>
    </row>
    <row r="791" spans="5:13" ht="12.75">
      <c r="E791" s="200"/>
      <c r="F791" s="326"/>
      <c r="G791" s="60"/>
      <c r="H791" s="200"/>
      <c r="I791" s="105"/>
      <c r="L791" s="105"/>
      <c r="M791" s="60"/>
    </row>
    <row r="792" spans="5:13" ht="12.75">
      <c r="E792" s="200"/>
      <c r="F792" s="326"/>
      <c r="G792" s="60"/>
      <c r="H792" s="200"/>
      <c r="I792" s="105"/>
      <c r="L792" s="105"/>
      <c r="M792" s="60"/>
    </row>
    <row r="793" spans="5:13" ht="12.75">
      <c r="E793" s="200"/>
      <c r="F793" s="326"/>
      <c r="G793" s="60"/>
      <c r="H793" s="200"/>
      <c r="I793" s="105"/>
      <c r="L793" s="105"/>
      <c r="M793" s="60"/>
    </row>
    <row r="794" ht="12.75">
      <c r="G794" s="60"/>
    </row>
    <row r="795" spans="5:13" ht="12.75">
      <c r="E795" s="200"/>
      <c r="F795" s="326"/>
      <c r="G795" s="60"/>
      <c r="H795" s="200"/>
      <c r="I795" s="105"/>
      <c r="L795" s="105"/>
      <c r="M795" s="60"/>
    </row>
    <row r="797" spans="5:13" ht="12.75">
      <c r="E797" s="200"/>
      <c r="F797" s="326"/>
      <c r="G797" s="60"/>
      <c r="H797" s="200"/>
      <c r="I797" s="105"/>
      <c r="L797" s="105"/>
      <c r="M797" s="60"/>
    </row>
    <row r="798" spans="5:13" ht="12.75">
      <c r="E798" s="200"/>
      <c r="F798" s="326"/>
      <c r="G798" s="60"/>
      <c r="H798" s="200"/>
      <c r="I798" s="105"/>
      <c r="L798" s="105"/>
      <c r="M798" s="60"/>
    </row>
    <row r="799" spans="5:13" ht="12.75">
      <c r="E799" s="200"/>
      <c r="F799" s="326"/>
      <c r="G799" s="60"/>
      <c r="H799" s="200"/>
      <c r="I799" s="105"/>
      <c r="L799" s="105"/>
      <c r="M799" s="60"/>
    </row>
    <row r="800" spans="5:13" ht="12.75">
      <c r="E800" s="200"/>
      <c r="F800" s="326"/>
      <c r="G800" s="60"/>
      <c r="H800" s="200"/>
      <c r="I800" s="105"/>
      <c r="L800" s="105"/>
      <c r="M800" s="60"/>
    </row>
    <row r="801" spans="5:13" ht="12.75">
      <c r="E801" s="200"/>
      <c r="F801" s="326"/>
      <c r="G801" s="60"/>
      <c r="H801" s="200"/>
      <c r="I801" s="105"/>
      <c r="L801" s="105"/>
      <c r="M801" s="60"/>
    </row>
    <row r="802" spans="5:13" ht="12.75">
      <c r="E802" s="200"/>
      <c r="F802" s="326"/>
      <c r="G802" s="60"/>
      <c r="H802" s="200"/>
      <c r="I802" s="105"/>
      <c r="L802" s="105"/>
      <c r="M802" s="60"/>
    </row>
    <row r="803" spans="5:13" ht="12.75">
      <c r="E803" s="200"/>
      <c r="F803" s="326"/>
      <c r="G803" s="60"/>
      <c r="H803" s="200"/>
      <c r="I803" s="105"/>
      <c r="L803" s="105"/>
      <c r="M803" s="60"/>
    </row>
    <row r="804" spans="5:13" ht="12.75">
      <c r="E804" s="200"/>
      <c r="F804" s="326"/>
      <c r="G804" s="60"/>
      <c r="H804" s="200"/>
      <c r="I804" s="105"/>
      <c r="L804" s="105"/>
      <c r="M804" s="60"/>
    </row>
    <row r="805" spans="5:13" ht="12.75">
      <c r="E805" s="200"/>
      <c r="F805" s="326"/>
      <c r="G805" s="60"/>
      <c r="H805" s="200"/>
      <c r="I805" s="105"/>
      <c r="L805" s="105"/>
      <c r="M805" s="60"/>
    </row>
    <row r="807" ht="12.75">
      <c r="G807" s="60"/>
    </row>
    <row r="808" spans="5:13" ht="12.75">
      <c r="E808" s="200"/>
      <c r="F808" s="326"/>
      <c r="G808" s="60"/>
      <c r="H808" s="200"/>
      <c r="I808" s="105"/>
      <c r="L808" s="105"/>
      <c r="M808" s="60"/>
    </row>
    <row r="813" spans="5:13" ht="12.75">
      <c r="E813" s="200"/>
      <c r="F813" s="326"/>
      <c r="G813" s="60"/>
      <c r="H813" s="200"/>
      <c r="I813" s="105"/>
      <c r="L813" s="105"/>
      <c r="M813" s="60"/>
    </row>
    <row r="814" spans="5:13" ht="12.75">
      <c r="E814" s="200"/>
      <c r="F814" s="326"/>
      <c r="G814" s="60"/>
      <c r="H814" s="200"/>
      <c r="I814" s="105"/>
      <c r="L814" s="105"/>
      <c r="M814" s="60"/>
    </row>
    <row r="815" spans="5:13" ht="12.75">
      <c r="E815" s="200"/>
      <c r="F815" s="326"/>
      <c r="G815" s="60"/>
      <c r="H815" s="200"/>
      <c r="I815" s="105"/>
      <c r="L815" s="105"/>
      <c r="M815" s="60"/>
    </row>
    <row r="816" spans="5:13" ht="12.75">
      <c r="E816" s="200"/>
      <c r="F816" s="326"/>
      <c r="G816" s="60"/>
      <c r="H816" s="200"/>
      <c r="I816" s="105"/>
      <c r="L816" s="105"/>
      <c r="M816" s="60"/>
    </row>
    <row r="817" spans="5:13" ht="12.75">
      <c r="E817" s="200"/>
      <c r="F817" s="326"/>
      <c r="G817" s="60"/>
      <c r="H817" s="200"/>
      <c r="I817" s="105"/>
      <c r="L817" s="105"/>
      <c r="M817" s="60"/>
    </row>
    <row r="818" spans="12:13" ht="12.75">
      <c r="L818" s="105"/>
      <c r="M818" s="60"/>
    </row>
    <row r="820" spans="5:13" ht="12.75">
      <c r="E820" s="200"/>
      <c r="F820" s="326"/>
      <c r="G820" s="60"/>
      <c r="H820" s="200"/>
      <c r="I820" s="105"/>
      <c r="L820" s="105"/>
      <c r="M820" s="60"/>
    </row>
    <row r="821" spans="5:13" ht="12.75">
      <c r="E821" s="200"/>
      <c r="F821" s="326"/>
      <c r="G821" s="60"/>
      <c r="H821" s="200"/>
      <c r="I821" s="105"/>
      <c r="L821" s="105"/>
      <c r="M821" s="60"/>
    </row>
    <row r="822" spans="5:13" ht="12.75">
      <c r="E822" s="200"/>
      <c r="F822" s="326"/>
      <c r="G822" s="60"/>
      <c r="H822" s="200"/>
      <c r="I822" s="105"/>
      <c r="L822" s="105"/>
      <c r="M822" s="60"/>
    </row>
    <row r="823" spans="5:13" ht="12.75">
      <c r="E823" s="200"/>
      <c r="F823" s="326"/>
      <c r="G823" s="60"/>
      <c r="H823" s="200"/>
      <c r="I823" s="105"/>
      <c r="L823" s="105"/>
      <c r="M823" s="60"/>
    </row>
    <row r="824" spans="5:13" ht="12.75">
      <c r="E824" s="200"/>
      <c r="F824" s="326"/>
      <c r="G824" s="60"/>
      <c r="H824" s="200"/>
      <c r="I824" s="105"/>
      <c r="L824" s="105"/>
      <c r="M824" s="60"/>
    </row>
    <row r="827" spans="5:13" ht="12.75">
      <c r="E827" s="200"/>
      <c r="F827" s="326"/>
      <c r="G827" s="60"/>
      <c r="H827" s="200"/>
      <c r="I827" s="105"/>
      <c r="L827" s="105"/>
      <c r="M827" s="60"/>
    </row>
    <row r="828" spans="5:13" ht="12.75">
      <c r="E828" s="200"/>
      <c r="F828" s="326"/>
      <c r="G828" s="60"/>
      <c r="H828" s="200"/>
      <c r="I828" s="105"/>
      <c r="L828" s="105"/>
      <c r="M828" s="60"/>
    </row>
    <row r="829" spans="5:13" ht="12.75">
      <c r="E829" s="200"/>
      <c r="F829" s="326"/>
      <c r="G829" s="60"/>
      <c r="H829" s="200"/>
      <c r="I829" s="105"/>
      <c r="L829" s="105"/>
      <c r="M829" s="60"/>
    </row>
    <row r="830" spans="5:13" ht="12.75">
      <c r="E830" s="200"/>
      <c r="F830" s="326"/>
      <c r="G830" s="60"/>
      <c r="H830" s="200"/>
      <c r="I830" s="105"/>
      <c r="L830" s="105"/>
      <c r="M830" s="60"/>
    </row>
    <row r="831" spans="5:13" ht="12.75">
      <c r="E831" s="200"/>
      <c r="F831" s="326"/>
      <c r="G831" s="60"/>
      <c r="H831" s="200"/>
      <c r="I831" s="105"/>
      <c r="L831" s="105"/>
      <c r="M831" s="60"/>
    </row>
    <row r="834" spans="5:13" ht="12.75">
      <c r="E834" s="200"/>
      <c r="F834" s="326"/>
      <c r="G834" s="60"/>
      <c r="H834" s="200"/>
      <c r="I834" s="105"/>
      <c r="L834" s="105"/>
      <c r="M834" s="60"/>
    </row>
    <row r="835" spans="5:13" ht="12.75">
      <c r="E835" s="200"/>
      <c r="F835" s="326"/>
      <c r="G835" s="60"/>
      <c r="H835" s="200"/>
      <c r="I835" s="105"/>
      <c r="L835" s="105"/>
      <c r="M835" s="60"/>
    </row>
    <row r="836" spans="5:13" ht="12.75">
      <c r="E836" s="200"/>
      <c r="F836" s="326"/>
      <c r="G836" s="60"/>
      <c r="H836" s="200"/>
      <c r="I836" s="105"/>
      <c r="L836" s="105"/>
      <c r="M836" s="60"/>
    </row>
    <row r="837" spans="5:13" ht="12.75">
      <c r="E837" s="200"/>
      <c r="F837" s="326"/>
      <c r="G837" s="60"/>
      <c r="H837" s="200"/>
      <c r="I837" s="105"/>
      <c r="L837" s="105"/>
      <c r="M837" s="60"/>
    </row>
    <row r="838" spans="5:13" ht="12.75">
      <c r="E838" s="200"/>
      <c r="F838" s="326"/>
      <c r="G838" s="60"/>
      <c r="H838" s="200"/>
      <c r="I838" s="105"/>
      <c r="L838" s="105"/>
      <c r="M838" s="60"/>
    </row>
    <row r="841" spans="5:13" ht="12.75">
      <c r="E841" s="200"/>
      <c r="F841" s="326"/>
      <c r="G841" s="60"/>
      <c r="H841" s="200"/>
      <c r="I841" s="105"/>
      <c r="L841" s="105"/>
      <c r="M841" s="60"/>
    </row>
    <row r="842" spans="5:13" ht="12.75">
      <c r="E842" s="200"/>
      <c r="F842" s="326"/>
      <c r="G842" s="60"/>
      <c r="H842" s="200"/>
      <c r="I842" s="105"/>
      <c r="L842" s="105"/>
      <c r="M842" s="60"/>
    </row>
    <row r="843" spans="5:13" ht="12.75">
      <c r="E843" s="200"/>
      <c r="F843" s="326"/>
      <c r="G843" s="60"/>
      <c r="H843" s="200"/>
      <c r="I843" s="105"/>
      <c r="L843" s="105"/>
      <c r="M843" s="60"/>
    </row>
    <row r="844" spans="5:13" ht="12.75">
      <c r="E844" s="200"/>
      <c r="F844" s="326"/>
      <c r="G844" s="60"/>
      <c r="H844" s="200"/>
      <c r="I844" s="105"/>
      <c r="L844" s="105"/>
      <c r="M844" s="60"/>
    </row>
    <row r="845" spans="5:13" ht="12.75">
      <c r="E845" s="200"/>
      <c r="F845" s="326"/>
      <c r="G845" s="60"/>
      <c r="H845" s="200"/>
      <c r="I845" s="105"/>
      <c r="L845" s="105"/>
      <c r="M845" s="60"/>
    </row>
    <row r="846" spans="5:13" ht="12.75">
      <c r="E846" s="200"/>
      <c r="F846" s="326"/>
      <c r="G846" s="60"/>
      <c r="H846" s="200"/>
      <c r="I846" s="105"/>
      <c r="L846" s="105"/>
      <c r="M846" s="60"/>
    </row>
    <row r="847" spans="5:13" ht="12.75">
      <c r="E847" s="200"/>
      <c r="F847" s="326"/>
      <c r="G847" s="60"/>
      <c r="H847" s="200"/>
      <c r="I847" s="105"/>
      <c r="L847" s="105"/>
      <c r="M847" s="60"/>
    </row>
    <row r="848" spans="5:13" ht="12.75">
      <c r="E848" s="200"/>
      <c r="F848" s="326"/>
      <c r="G848" s="60"/>
      <c r="H848" s="200"/>
      <c r="I848" s="105"/>
      <c r="L848" s="105"/>
      <c r="M848" s="60"/>
    </row>
    <row r="849" spans="5:13" ht="12.75">
      <c r="E849" s="200"/>
      <c r="F849" s="326"/>
      <c r="G849" s="60"/>
      <c r="H849" s="200"/>
      <c r="I849" s="105"/>
      <c r="L849" s="105"/>
      <c r="M849" s="60"/>
    </row>
    <row r="852" spans="5:13" ht="12.75">
      <c r="E852" s="200"/>
      <c r="F852" s="326"/>
      <c r="G852" s="60"/>
      <c r="H852" s="200"/>
      <c r="I852" s="105"/>
      <c r="L852" s="105"/>
      <c r="M852" s="60"/>
    </row>
    <row r="854" spans="5:13" ht="12.75">
      <c r="E854" s="200"/>
      <c r="F854" s="326"/>
      <c r="G854" s="60"/>
      <c r="H854" s="200"/>
      <c r="I854" s="105"/>
      <c r="L854" s="105"/>
      <c r="M854" s="60"/>
    </row>
    <row r="855" spans="5:13" ht="12.75">
      <c r="E855" s="200"/>
      <c r="F855" s="326"/>
      <c r="G855" s="60"/>
      <c r="H855" s="200"/>
      <c r="I855" s="105"/>
      <c r="L855" s="105"/>
      <c r="M855" s="60"/>
    </row>
    <row r="856" spans="5:13" ht="12.75">
      <c r="E856" s="200"/>
      <c r="F856" s="326"/>
      <c r="G856" s="60"/>
      <c r="H856" s="200"/>
      <c r="I856" s="105"/>
      <c r="L856" s="105"/>
      <c r="M856" s="60"/>
    </row>
    <row r="857" spans="5:13" ht="12.75">
      <c r="E857" s="200"/>
      <c r="F857" s="326"/>
      <c r="G857" s="60"/>
      <c r="H857" s="200"/>
      <c r="I857" s="105"/>
      <c r="L857" s="105"/>
      <c r="M857" s="60"/>
    </row>
    <row r="858" spans="5:13" ht="12.75">
      <c r="E858" s="200"/>
      <c r="F858" s="326"/>
      <c r="G858" s="60"/>
      <c r="H858" s="200"/>
      <c r="I858" s="105"/>
      <c r="L858" s="105"/>
      <c r="M858" s="60"/>
    </row>
    <row r="859" spans="5:13" ht="12.75">
      <c r="E859" s="200"/>
      <c r="F859" s="326"/>
      <c r="G859" s="60"/>
      <c r="H859" s="200"/>
      <c r="I859" s="105"/>
      <c r="L859" s="105"/>
      <c r="M859" s="60"/>
    </row>
    <row r="860" spans="5:13" ht="12.75">
      <c r="E860" s="200"/>
      <c r="F860" s="326"/>
      <c r="G860" s="60"/>
      <c r="H860" s="200"/>
      <c r="I860" s="105"/>
      <c r="L860" s="105"/>
      <c r="M860" s="60"/>
    </row>
    <row r="861" spans="5:13" ht="12.75">
      <c r="E861" s="200"/>
      <c r="F861" s="326"/>
      <c r="G861" s="60"/>
      <c r="H861" s="200"/>
      <c r="I861" s="105"/>
      <c r="L861" s="105"/>
      <c r="M861" s="60"/>
    </row>
    <row r="862" spans="5:13" ht="12.75">
      <c r="E862" s="200"/>
      <c r="F862" s="326"/>
      <c r="G862" s="60"/>
      <c r="H862" s="200"/>
      <c r="I862" s="105"/>
      <c r="L862" s="105"/>
      <c r="M862" s="60"/>
    </row>
    <row r="864" ht="12.75">
      <c r="F864" s="326"/>
    </row>
    <row r="865" spans="5:13" ht="12.75">
      <c r="E865" s="200"/>
      <c r="F865" s="326"/>
      <c r="G865" s="60"/>
      <c r="H865" s="200"/>
      <c r="I865" s="105"/>
      <c r="L865" s="105"/>
      <c r="M865" s="60"/>
    </row>
    <row r="867" spans="5:13" ht="12.75">
      <c r="E867" s="200"/>
      <c r="F867" s="326"/>
      <c r="G867" s="60"/>
      <c r="H867" s="200"/>
      <c r="I867" s="105"/>
      <c r="L867" s="105"/>
      <c r="M867" s="60"/>
    </row>
    <row r="868" spans="5:13" ht="12.75">
      <c r="E868" s="200"/>
      <c r="F868" s="326"/>
      <c r="G868" s="60"/>
      <c r="H868" s="200"/>
      <c r="I868" s="105"/>
      <c r="L868" s="105"/>
      <c r="M868" s="60"/>
    </row>
    <row r="869" spans="5:13" ht="12.75">
      <c r="E869" s="200"/>
      <c r="F869" s="326"/>
      <c r="G869" s="60"/>
      <c r="H869" s="200"/>
      <c r="I869" s="105"/>
      <c r="L869" s="105"/>
      <c r="M869" s="60"/>
    </row>
    <row r="870" spans="5:13" ht="12.75">
      <c r="E870" s="200"/>
      <c r="F870" s="326"/>
      <c r="G870" s="60"/>
      <c r="H870" s="200"/>
      <c r="I870" s="105"/>
      <c r="L870" s="105"/>
      <c r="M870" s="60"/>
    </row>
    <row r="871" spans="5:13" ht="12.75">
      <c r="E871" s="200"/>
      <c r="F871" s="326"/>
      <c r="G871" s="60"/>
      <c r="H871" s="200"/>
      <c r="I871" s="105"/>
      <c r="L871" s="105"/>
      <c r="M871" s="60"/>
    </row>
    <row r="872" spans="5:13" ht="12.75">
      <c r="E872" s="200"/>
      <c r="F872" s="326"/>
      <c r="G872" s="60"/>
      <c r="H872" s="200"/>
      <c r="I872" s="105"/>
      <c r="L872" s="105"/>
      <c r="M872" s="60"/>
    </row>
    <row r="873" spans="5:13" ht="12.75">
      <c r="E873" s="200"/>
      <c r="F873" s="326"/>
      <c r="G873" s="60"/>
      <c r="H873" s="200"/>
      <c r="I873" s="105"/>
      <c r="L873" s="105"/>
      <c r="M873" s="60"/>
    </row>
    <row r="874" spans="5:13" ht="12.75">
      <c r="E874" s="200"/>
      <c r="F874" s="326"/>
      <c r="G874" s="60"/>
      <c r="H874" s="200"/>
      <c r="I874" s="105"/>
      <c r="L874" s="105"/>
      <c r="M874" s="60"/>
    </row>
    <row r="875" spans="5:13" ht="12.75">
      <c r="E875" s="200"/>
      <c r="F875" s="326"/>
      <c r="G875" s="60"/>
      <c r="H875" s="200"/>
      <c r="I875" s="105"/>
      <c r="L875" s="105"/>
      <c r="M875" s="60"/>
    </row>
    <row r="878" spans="5:13" ht="12.75">
      <c r="E878" s="200"/>
      <c r="F878" s="326"/>
      <c r="G878" s="60"/>
      <c r="H878" s="200"/>
      <c r="I878" s="105"/>
      <c r="L878" s="105"/>
      <c r="M878" s="60"/>
    </row>
    <row r="880" spans="5:13" ht="12.75">
      <c r="E880" s="200"/>
      <c r="F880" s="326"/>
      <c r="G880" s="60"/>
      <c r="H880" s="200"/>
      <c r="I880" s="105"/>
      <c r="L880" s="105"/>
      <c r="M880" s="60"/>
    </row>
    <row r="881" spans="5:13" ht="12.75">
      <c r="E881" s="200"/>
      <c r="F881" s="326"/>
      <c r="G881" s="60"/>
      <c r="H881" s="200"/>
      <c r="I881" s="105"/>
      <c r="L881" s="105"/>
      <c r="M881" s="60"/>
    </row>
    <row r="882" spans="5:13" ht="12.75">
      <c r="E882" s="200"/>
      <c r="F882" s="326"/>
      <c r="G882" s="60"/>
      <c r="H882" s="200"/>
      <c r="I882" s="105"/>
      <c r="L882" s="105"/>
      <c r="M882" s="60"/>
    </row>
    <row r="883" spans="5:13" ht="12.75">
      <c r="E883" s="200"/>
      <c r="F883" s="326"/>
      <c r="G883" s="60"/>
      <c r="H883" s="200"/>
      <c r="I883" s="105"/>
      <c r="L883" s="105"/>
      <c r="M883" s="60"/>
    </row>
    <row r="884" spans="5:13" ht="12.75">
      <c r="E884" s="200"/>
      <c r="F884" s="326"/>
      <c r="G884" s="60"/>
      <c r="H884" s="200"/>
      <c r="I884" s="105"/>
      <c r="L884" s="105"/>
      <c r="M884" s="60"/>
    </row>
    <row r="885" spans="5:8" ht="12.75">
      <c r="E885" s="200"/>
      <c r="H885" s="200"/>
    </row>
    <row r="887" spans="5:13" ht="12.75">
      <c r="E887" s="200"/>
      <c r="F887" s="326"/>
      <c r="G887" s="60"/>
      <c r="H887" s="200"/>
      <c r="I887" s="105"/>
      <c r="L887" s="105"/>
      <c r="M887" s="60"/>
    </row>
    <row r="888" spans="5:13" ht="12.75">
      <c r="E888" s="200"/>
      <c r="F888" s="326"/>
      <c r="G888" s="60"/>
      <c r="H888" s="200"/>
      <c r="I888" s="105"/>
      <c r="L888" s="105"/>
      <c r="M888" s="60"/>
    </row>
    <row r="889" spans="5:13" ht="12.75">
      <c r="E889" s="200"/>
      <c r="F889" s="326"/>
      <c r="G889" s="60"/>
      <c r="H889" s="200"/>
      <c r="I889" s="105"/>
      <c r="L889" s="105"/>
      <c r="M889" s="60"/>
    </row>
    <row r="890" spans="5:13" ht="12.75">
      <c r="E890" s="200"/>
      <c r="F890" s="326"/>
      <c r="G890" s="60"/>
      <c r="H890" s="200"/>
      <c r="I890" s="105"/>
      <c r="L890" s="105"/>
      <c r="M890" s="60"/>
    </row>
    <row r="891" spans="5:13" ht="12.75">
      <c r="E891" s="200"/>
      <c r="F891" s="326"/>
      <c r="G891" s="60"/>
      <c r="H891" s="200"/>
      <c r="I891" s="105"/>
      <c r="L891" s="105"/>
      <c r="M891" s="60"/>
    </row>
    <row r="892" spans="5:13" ht="12.75">
      <c r="E892" s="200"/>
      <c r="F892" s="326"/>
      <c r="G892" s="60"/>
      <c r="H892" s="200"/>
      <c r="I892" s="105"/>
      <c r="L892" s="105"/>
      <c r="M892" s="60"/>
    </row>
    <row r="893" spans="5:13" ht="12.75">
      <c r="E893" s="200"/>
      <c r="F893" s="326"/>
      <c r="G893" s="60"/>
      <c r="H893" s="200"/>
      <c r="I893" s="105"/>
      <c r="L893" s="105"/>
      <c r="M893" s="60"/>
    </row>
    <row r="894" spans="5:13" ht="12.75">
      <c r="E894" s="200"/>
      <c r="F894" s="326"/>
      <c r="G894" s="60"/>
      <c r="H894" s="200"/>
      <c r="I894" s="105"/>
      <c r="L894" s="105"/>
      <c r="M894" s="60"/>
    </row>
    <row r="895" spans="5:13" ht="12.75">
      <c r="E895" s="200"/>
      <c r="F895" s="326"/>
      <c r="G895" s="60"/>
      <c r="H895" s="200"/>
      <c r="I895" s="105"/>
      <c r="L895" s="105"/>
      <c r="M895" s="60"/>
    </row>
    <row r="896" ht="12.75">
      <c r="E896" s="200"/>
    </row>
    <row r="898" spans="5:13" ht="12.75">
      <c r="E898" s="200"/>
      <c r="F898" s="326"/>
      <c r="G898" s="60"/>
      <c r="H898" s="200"/>
      <c r="I898" s="105"/>
      <c r="L898" s="105"/>
      <c r="M898" s="60"/>
    </row>
    <row r="947" spans="10:17" ht="12.75">
      <c r="J947" s="109">
        <v>0</v>
      </c>
      <c r="P947" s="60"/>
      <c r="Q947" s="60"/>
    </row>
    <row r="1525" spans="10:17" ht="12.75">
      <c r="J1525" s="106">
        <v>0</v>
      </c>
      <c r="P1525" s="60"/>
      <c r="Q1525" s="60"/>
    </row>
    <row r="1527" spans="9:21" ht="12.75">
      <c r="I1527" s="105" t="s">
        <v>11</v>
      </c>
      <c r="J1527" s="109" t="s">
        <v>12</v>
      </c>
      <c r="K1527" s="200" t="s">
        <v>14</v>
      </c>
      <c r="L1527" s="105" t="s">
        <v>15</v>
      </c>
      <c r="M1527" s="60"/>
      <c r="N1527" s="60" t="s">
        <v>16</v>
      </c>
      <c r="O1527" s="109"/>
      <c r="P1527" s="60"/>
      <c r="Q1527" s="60"/>
      <c r="T1527" s="105" t="s">
        <v>17</v>
      </c>
      <c r="U1527" s="109"/>
    </row>
  </sheetData>
  <sheetProtection/>
  <conditionalFormatting sqref="D8 E7">
    <cfRule type="cellIs" priority="28" dxfId="5" operator="between" stopIfTrue="1">
      <formula>6.2</formula>
      <formula>6.5</formula>
    </cfRule>
    <cfRule type="cellIs" priority="29" dxfId="4" operator="between" stopIfTrue="1">
      <formula>5.6</formula>
      <formula>6.19</formula>
    </cfRule>
    <cfRule type="cellIs" priority="30" dxfId="3" operator="between" stopIfTrue="1">
      <formula>2</formula>
      <formula>5.59</formula>
    </cfRule>
  </conditionalFormatting>
  <conditionalFormatting sqref="AK7 AA7:AD8 E10:E18 Z1:Z65536">
    <cfRule type="cellIs" priority="31" dxfId="0" operator="between" stopIfTrue="1">
      <formula>0.000000001</formula>
      <formula>100000000</formula>
    </cfRule>
  </conditionalFormatting>
  <conditionalFormatting sqref="F1:Y74 F75:F78 H75:Y78 F79:Y80 F90:Y91 F81:F89 H81:Y89 F101:Y65536 F92:F100 H92:Y100">
    <cfRule type="cellIs" priority="32" dxfId="0" operator="between" stopIfTrue="1">
      <formula>0.000000001</formula>
      <formula>100000000</formula>
    </cfRule>
  </conditionalFormatting>
  <conditionalFormatting sqref="G75:G78">
    <cfRule type="cellIs" priority="3" dxfId="0" operator="between" stopIfTrue="1">
      <formula>0.000000001</formula>
      <formula>100000000</formula>
    </cfRule>
  </conditionalFormatting>
  <conditionalFormatting sqref="G81:G89">
    <cfRule type="cellIs" priority="2" dxfId="0" operator="between" stopIfTrue="1">
      <formula>0.000000001</formula>
      <formula>100000000</formula>
    </cfRule>
  </conditionalFormatting>
  <conditionalFormatting sqref="G92:G100">
    <cfRule type="cellIs" priority="1" dxfId="0" operator="between" stopIfTrue="1">
      <formula>0.000000001</formula>
      <formula>100000000</formula>
    </cfRule>
  </conditionalFormatting>
  <hyperlinks>
    <hyperlink ref="B2" r:id="rId1" display="Metoder och mätosäkerhet"/>
  </hyperlinks>
  <printOptions/>
  <pageMargins left="0.4330708661417323" right="0.2755905511811024" top="0.4724409448818898" bottom="0.5511811023622047" header="1.299212598425197" footer="0.15748031496062992"/>
  <pageSetup horizontalDpi="600" verticalDpi="600" orientation="landscape" paperSize="9" scale="90" r:id="rId6"/>
  <headerFooter alignWithMargins="0">
    <oddHeader>&amp;R&amp;8Utskriftsdatum: &amp;D 
Analyserande lab, gällande metoder och mätosäkerheter, se bilaga.</oddHeader>
    <oddFooter xml:space="preserve">&amp;L&amp;8Ekologgruppen i Landskrona AB
Järnvägsgatan 19b, 261 32 Landskrona
Telefon: 0418-76750&amp;C&amp;8sid 1(1)&amp;R&amp;"Arial,Kursiv"&amp;7Denna rapport får endast återges i sin helhet, om inte 
utfärdande laboratorium i färväg skriftligen godkänt annat. </oddFooter>
  </headerFooter>
  <drawing r:id="rId5"/>
  <legacyDrawing r:id="rId4"/>
  <oleObjects>
    <oleObject progId="CorelDraw.Graphic.9" shapeId="825013" r:id="rId3"/>
  </oleObjects>
</worksheet>
</file>

<file path=xl/worksheets/sheet3.xml><?xml version="1.0" encoding="utf-8"?>
<worksheet xmlns="http://schemas.openxmlformats.org/spreadsheetml/2006/main" xmlns:r="http://schemas.openxmlformats.org/officeDocument/2006/relationships">
  <sheetPr codeName="Blad3"/>
  <dimension ref="A1:DG81"/>
  <sheetViews>
    <sheetView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C7" sqref="C7"/>
    </sheetView>
  </sheetViews>
  <sheetFormatPr defaultColWidth="9.140625" defaultRowHeight="12.75"/>
  <cols>
    <col min="1" max="1" width="7.8515625" style="0" customWidth="1"/>
    <col min="2" max="2" width="39.8515625" style="0" customWidth="1"/>
    <col min="3" max="3" width="12.421875" style="0" customWidth="1"/>
    <col min="4" max="4" width="7.421875" style="0" customWidth="1"/>
    <col min="5" max="5" width="6.8515625" style="330" customWidth="1"/>
    <col min="6" max="6" width="6.8515625" style="265" customWidth="1"/>
    <col min="7" max="7" width="7.00390625" style="0" customWidth="1"/>
    <col min="8" max="8" width="7.28125" style="330" customWidth="1"/>
    <col min="9" max="9" width="7.7109375" style="0" customWidth="1"/>
    <col min="10" max="10" width="7.8515625" style="0" customWidth="1"/>
    <col min="11" max="11" width="6.8515625" style="0" customWidth="1"/>
    <col min="12" max="12" width="7.57421875" style="0" customWidth="1"/>
    <col min="13" max="13" width="7.140625" style="0" customWidth="1"/>
    <col min="14" max="14" width="8.140625" style="0" customWidth="1"/>
    <col min="15" max="15" width="8.7109375" style="0" customWidth="1"/>
    <col min="16" max="16" width="8.57421875" style="0" customWidth="1"/>
    <col min="17" max="17" width="9.00390625" style="0" customWidth="1"/>
    <col min="18" max="18" width="8.57421875" style="0" customWidth="1"/>
    <col min="19" max="19" width="6.7109375" style="0" customWidth="1"/>
    <col min="20" max="20" width="8.00390625" style="0" customWidth="1"/>
    <col min="21" max="21" width="7.7109375" style="0" customWidth="1"/>
    <col min="22" max="22" width="0.71875" style="0" hidden="1" customWidth="1"/>
  </cols>
  <sheetData>
    <row r="1" spans="1:8" s="1" customFormat="1" ht="37.5" customHeight="1">
      <c r="A1" s="21"/>
      <c r="D1" s="186" t="s">
        <v>126</v>
      </c>
      <c r="E1" s="329"/>
      <c r="F1" s="328"/>
      <c r="H1" s="329"/>
    </row>
    <row r="2" spans="1:8" s="1" customFormat="1" ht="23.25">
      <c r="A2" s="110"/>
      <c r="B2" s="110" t="s">
        <v>157</v>
      </c>
      <c r="E2" s="329"/>
      <c r="F2" s="328"/>
      <c r="H2" s="329"/>
    </row>
    <row r="3" spans="1:8" s="1" customFormat="1" ht="23.25">
      <c r="A3" s="110"/>
      <c r="B3" s="110" t="s">
        <v>113</v>
      </c>
      <c r="E3" s="329"/>
      <c r="F3" s="328"/>
      <c r="H3" s="329"/>
    </row>
    <row r="4" spans="1:8" s="1" customFormat="1" ht="15" customHeight="1">
      <c r="A4" s="21"/>
      <c r="E4" s="329"/>
      <c r="F4" s="328"/>
      <c r="H4" s="329"/>
    </row>
    <row r="5" spans="1:42" s="37" customFormat="1" ht="13.5">
      <c r="A5" s="35" t="s">
        <v>6</v>
      </c>
      <c r="B5" s="296" t="s">
        <v>7</v>
      </c>
      <c r="C5" s="297" t="s">
        <v>8</v>
      </c>
      <c r="D5" s="298" t="s">
        <v>128</v>
      </c>
      <c r="E5" s="308" t="s">
        <v>9</v>
      </c>
      <c r="F5" s="312" t="s">
        <v>11</v>
      </c>
      <c r="G5" s="298" t="s">
        <v>12</v>
      </c>
      <c r="H5" s="308" t="s">
        <v>10</v>
      </c>
      <c r="I5" s="299" t="s">
        <v>15</v>
      </c>
      <c r="J5" s="300" t="s">
        <v>13</v>
      </c>
      <c r="K5" s="301" t="s">
        <v>139</v>
      </c>
      <c r="L5" s="285" t="s">
        <v>155</v>
      </c>
      <c r="M5" s="298" t="s">
        <v>17</v>
      </c>
      <c r="N5" s="298" t="s">
        <v>140</v>
      </c>
      <c r="O5" s="295" t="s">
        <v>129</v>
      </c>
      <c r="P5" s="298" t="s">
        <v>18</v>
      </c>
      <c r="Q5" s="298" t="s">
        <v>202</v>
      </c>
      <c r="R5" s="303" t="s">
        <v>20</v>
      </c>
      <c r="S5" s="360" t="s">
        <v>163</v>
      </c>
      <c r="T5" s="360" t="s">
        <v>164</v>
      </c>
      <c r="U5" s="304" t="s">
        <v>156</v>
      </c>
      <c r="V5" s="302" t="s">
        <v>19</v>
      </c>
      <c r="W5" s="298" t="s">
        <v>21</v>
      </c>
      <c r="Y5" s="363"/>
      <c r="Z5" s="36"/>
      <c r="AA5" s="36"/>
      <c r="AB5" s="36"/>
      <c r="AC5" s="36"/>
      <c r="AD5" s="36"/>
      <c r="AE5" s="36"/>
      <c r="AF5" s="36"/>
      <c r="AG5" s="36"/>
      <c r="AH5" s="36"/>
      <c r="AI5" s="36"/>
      <c r="AJ5" s="36"/>
      <c r="AK5" s="36"/>
      <c r="AL5" s="36"/>
      <c r="AM5" s="36"/>
      <c r="AN5" s="36"/>
      <c r="AO5" s="36"/>
      <c r="AP5" s="36"/>
    </row>
    <row r="6" spans="1:25" s="40" customFormat="1" ht="12">
      <c r="A6" s="38" t="s">
        <v>22</v>
      </c>
      <c r="B6" s="305" t="s">
        <v>23</v>
      </c>
      <c r="C6" s="306" t="s">
        <v>24</v>
      </c>
      <c r="D6" s="327" t="s">
        <v>141</v>
      </c>
      <c r="E6" s="327" t="s">
        <v>25</v>
      </c>
      <c r="F6" s="313" t="s">
        <v>132</v>
      </c>
      <c r="G6" s="327" t="s">
        <v>142</v>
      </c>
      <c r="H6" s="448" t="s">
        <v>214</v>
      </c>
      <c r="I6" s="327" t="s">
        <v>130</v>
      </c>
      <c r="J6" s="386" t="s">
        <v>131</v>
      </c>
      <c r="K6" s="327" t="s">
        <v>132</v>
      </c>
      <c r="L6" s="386" t="s">
        <v>132</v>
      </c>
      <c r="M6" s="387" t="s">
        <v>27</v>
      </c>
      <c r="N6" s="387" t="s">
        <v>28</v>
      </c>
      <c r="O6" s="313" t="s">
        <v>28</v>
      </c>
      <c r="P6" s="313" t="s">
        <v>28</v>
      </c>
      <c r="Q6" s="445" t="s">
        <v>203</v>
      </c>
      <c r="R6" s="309" t="s">
        <v>143</v>
      </c>
      <c r="S6" s="384" t="s">
        <v>117</v>
      </c>
      <c r="T6" s="307" t="s">
        <v>117</v>
      </c>
      <c r="U6" s="313"/>
      <c r="V6" s="309"/>
      <c r="W6" s="278"/>
      <c r="Y6" s="39"/>
    </row>
    <row r="7" spans="1:111" s="293" customFormat="1" ht="12" customHeight="1">
      <c r="A7" s="361">
        <v>3</v>
      </c>
      <c r="B7" s="385" t="s">
        <v>146</v>
      </c>
      <c r="C7" s="332">
        <v>41688</v>
      </c>
      <c r="D7" s="269"/>
      <c r="E7" s="334">
        <v>2.9</v>
      </c>
      <c r="F7" s="333">
        <v>12.2</v>
      </c>
      <c r="G7" s="331">
        <v>90.41454436934377</v>
      </c>
      <c r="H7" s="333">
        <v>7.83</v>
      </c>
      <c r="I7" s="268">
        <v>20</v>
      </c>
      <c r="J7" s="333">
        <v>42.1</v>
      </c>
      <c r="K7" s="333">
        <v>4.9</v>
      </c>
      <c r="L7" s="267">
        <v>15</v>
      </c>
      <c r="M7" s="268">
        <v>89</v>
      </c>
      <c r="N7" s="267">
        <v>2400</v>
      </c>
      <c r="O7" s="267">
        <v>420</v>
      </c>
      <c r="P7" s="268">
        <v>4200</v>
      </c>
      <c r="Q7" s="446">
        <v>0.144</v>
      </c>
      <c r="R7" s="273"/>
      <c r="S7" s="349"/>
      <c r="T7" s="334"/>
      <c r="U7" s="113">
        <v>1345</v>
      </c>
      <c r="V7" s="335"/>
      <c r="W7" s="425" t="s">
        <v>229</v>
      </c>
      <c r="Y7" s="336"/>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c r="CI7" s="337"/>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7"/>
    </row>
    <row r="8" spans="1:111" s="293" customFormat="1" ht="12" customHeight="1">
      <c r="A8" s="361">
        <v>3</v>
      </c>
      <c r="B8" s="385" t="s">
        <v>146</v>
      </c>
      <c r="C8" s="348">
        <v>41743</v>
      </c>
      <c r="D8" s="333"/>
      <c r="E8" s="333">
        <v>8.7</v>
      </c>
      <c r="F8" s="333">
        <v>11</v>
      </c>
      <c r="G8" s="331">
        <v>94.75975933608227</v>
      </c>
      <c r="H8" s="333">
        <v>8.15</v>
      </c>
      <c r="I8" s="268">
        <v>18</v>
      </c>
      <c r="J8" s="333">
        <v>42.9</v>
      </c>
      <c r="K8" s="340">
        <v>7.2</v>
      </c>
      <c r="L8" s="270">
        <v>20</v>
      </c>
      <c r="M8" s="268">
        <v>62</v>
      </c>
      <c r="N8" s="267">
        <v>1300</v>
      </c>
      <c r="O8" s="267" t="s">
        <v>242</v>
      </c>
      <c r="P8" s="268">
        <v>3000</v>
      </c>
      <c r="Q8" s="446">
        <v>0.143</v>
      </c>
      <c r="R8" s="273"/>
      <c r="S8" s="340"/>
      <c r="T8" s="340"/>
      <c r="U8" s="273">
        <v>1230</v>
      </c>
      <c r="V8" s="273"/>
      <c r="W8" s="426" t="s">
        <v>241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c r="CI8" s="337"/>
      <c r="CJ8" s="337"/>
      <c r="CK8" s="337"/>
      <c r="CL8" s="337"/>
      <c r="CM8" s="337"/>
      <c r="CN8" s="337"/>
      <c r="CO8" s="337"/>
      <c r="CP8" s="337"/>
      <c r="CQ8" s="337"/>
      <c r="CR8" s="337"/>
      <c r="CS8" s="337"/>
      <c r="CT8" s="337"/>
      <c r="CU8" s="337"/>
      <c r="CV8" s="337"/>
      <c r="CW8" s="337"/>
      <c r="CX8" s="337"/>
      <c r="CY8" s="337"/>
      <c r="CZ8" s="337"/>
      <c r="DA8" s="337"/>
      <c r="DB8" s="337"/>
      <c r="DC8" s="337"/>
      <c r="DD8" s="337"/>
      <c r="DE8" s="337"/>
      <c r="DF8" s="337"/>
      <c r="DG8" s="337"/>
    </row>
    <row r="9" spans="1:111" s="293" customFormat="1" ht="12" customHeight="1">
      <c r="A9" s="362">
        <v>3</v>
      </c>
      <c r="B9" s="385" t="s">
        <v>146</v>
      </c>
      <c r="C9" s="353">
        <v>41801</v>
      </c>
      <c r="D9" s="269"/>
      <c r="E9" s="333">
        <v>18.1</v>
      </c>
      <c r="F9" s="333">
        <v>4.7</v>
      </c>
      <c r="G9" s="331">
        <v>49.80449554212629</v>
      </c>
      <c r="H9" s="333">
        <v>7.63</v>
      </c>
      <c r="I9" s="268">
        <v>19</v>
      </c>
      <c r="J9" s="333">
        <v>41.7</v>
      </c>
      <c r="K9" s="334">
        <v>7.5</v>
      </c>
      <c r="L9" s="267">
        <v>17</v>
      </c>
      <c r="M9" s="268">
        <v>23</v>
      </c>
      <c r="N9" s="267">
        <v>660</v>
      </c>
      <c r="O9" s="267">
        <v>220</v>
      </c>
      <c r="P9" s="268">
        <v>3300</v>
      </c>
      <c r="Q9" s="446">
        <v>0.074</v>
      </c>
      <c r="R9" s="113"/>
      <c r="S9" s="334"/>
      <c r="T9" s="334"/>
      <c r="U9" s="113">
        <v>1300</v>
      </c>
      <c r="V9" s="113"/>
      <c r="W9" s="427" t="s">
        <v>259</v>
      </c>
      <c r="Y9" s="294"/>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row>
    <row r="10" spans="1:111" s="293" customFormat="1" ht="12" customHeight="1">
      <c r="A10" s="361">
        <v>3</v>
      </c>
      <c r="B10" s="385" t="s">
        <v>146</v>
      </c>
      <c r="C10" s="332">
        <v>41869</v>
      </c>
      <c r="D10" s="269"/>
      <c r="E10" s="333">
        <v>15.1</v>
      </c>
      <c r="F10" s="333">
        <v>7.3</v>
      </c>
      <c r="G10" s="331">
        <v>72.76847580955292</v>
      </c>
      <c r="H10" s="333">
        <v>7.53</v>
      </c>
      <c r="I10" s="268">
        <v>17</v>
      </c>
      <c r="J10" s="333">
        <v>40.4</v>
      </c>
      <c r="K10" s="334">
        <v>7.7</v>
      </c>
      <c r="L10" s="267">
        <v>22</v>
      </c>
      <c r="M10" s="268">
        <v>160</v>
      </c>
      <c r="N10" s="267">
        <v>420</v>
      </c>
      <c r="O10" s="267">
        <v>47</v>
      </c>
      <c r="P10" s="268">
        <v>3000</v>
      </c>
      <c r="Q10" s="113">
        <v>0.074</v>
      </c>
      <c r="R10" s="341"/>
      <c r="S10" s="334"/>
      <c r="T10" s="334"/>
      <c r="U10" s="113">
        <v>1350</v>
      </c>
      <c r="V10" s="113"/>
      <c r="W10" s="427" t="s">
        <v>247</v>
      </c>
      <c r="Y10" s="294"/>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row>
    <row r="11" spans="1:111" s="293" customFormat="1" ht="12" customHeight="1">
      <c r="A11" s="361">
        <v>3</v>
      </c>
      <c r="B11" s="385" t="s">
        <v>146</v>
      </c>
      <c r="C11" s="353">
        <v>41932</v>
      </c>
      <c r="D11" s="333"/>
      <c r="E11" s="333">
        <v>13</v>
      </c>
      <c r="F11" s="333">
        <v>6.3</v>
      </c>
      <c r="G11" s="331">
        <v>60.00362747295582</v>
      </c>
      <c r="H11" s="333">
        <v>7.13</v>
      </c>
      <c r="I11" s="268">
        <v>184</v>
      </c>
      <c r="J11" s="333">
        <v>41.9</v>
      </c>
      <c r="K11" s="334">
        <v>4.1</v>
      </c>
      <c r="L11" s="267">
        <v>21</v>
      </c>
      <c r="M11" s="268">
        <v>46</v>
      </c>
      <c r="N11" s="267">
        <v>6900</v>
      </c>
      <c r="O11" s="267">
        <v>48</v>
      </c>
      <c r="P11" s="268">
        <v>8100</v>
      </c>
      <c r="Q11" s="446">
        <v>0.179</v>
      </c>
      <c r="R11" s="113"/>
      <c r="S11" s="334"/>
      <c r="T11" s="334"/>
      <c r="U11" s="113">
        <v>1335</v>
      </c>
      <c r="V11" s="113"/>
      <c r="W11" s="427" t="s">
        <v>230</v>
      </c>
      <c r="Y11" s="294"/>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row>
    <row r="12" spans="1:111" s="293" customFormat="1" ht="12">
      <c r="A12" s="361">
        <v>3</v>
      </c>
      <c r="B12" s="385" t="s">
        <v>146</v>
      </c>
      <c r="C12" s="353">
        <v>41983</v>
      </c>
      <c r="D12" s="354"/>
      <c r="E12" s="333">
        <v>4.1</v>
      </c>
      <c r="F12" s="333">
        <v>10.9</v>
      </c>
      <c r="G12" s="331">
        <v>83.45130802437482</v>
      </c>
      <c r="H12" s="333">
        <v>7.62</v>
      </c>
      <c r="I12" s="268">
        <v>520</v>
      </c>
      <c r="J12" s="333">
        <v>40.2</v>
      </c>
      <c r="K12" s="334">
        <v>6.3</v>
      </c>
      <c r="L12" s="267">
        <v>25</v>
      </c>
      <c r="M12" s="268">
        <v>440</v>
      </c>
      <c r="N12" s="267">
        <v>1900</v>
      </c>
      <c r="O12" s="267">
        <v>410</v>
      </c>
      <c r="P12" s="268">
        <v>4200</v>
      </c>
      <c r="Q12" s="113">
        <v>0.093</v>
      </c>
      <c r="R12" s="113"/>
      <c r="S12" s="334"/>
      <c r="T12" s="334"/>
      <c r="U12" s="113">
        <v>1315</v>
      </c>
      <c r="V12" s="113"/>
      <c r="W12" s="427" t="s">
        <v>291</v>
      </c>
      <c r="Y12" s="294"/>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row>
    <row r="13" spans="1:111" s="293" customFormat="1" ht="12" customHeight="1">
      <c r="A13" s="361">
        <v>5</v>
      </c>
      <c r="B13" s="385" t="s">
        <v>147</v>
      </c>
      <c r="C13" s="332">
        <v>41688</v>
      </c>
      <c r="D13" s="333">
        <v>1.29</v>
      </c>
      <c r="E13" s="334">
        <v>3.1</v>
      </c>
      <c r="F13" s="333">
        <v>11.9</v>
      </c>
      <c r="G13" s="331">
        <v>88.6751253049088</v>
      </c>
      <c r="H13" s="333">
        <v>7.77</v>
      </c>
      <c r="I13" s="268">
        <v>21</v>
      </c>
      <c r="J13" s="333">
        <v>48.9</v>
      </c>
      <c r="K13" s="333">
        <v>5</v>
      </c>
      <c r="L13" s="267">
        <v>12</v>
      </c>
      <c r="M13" s="268">
        <v>95</v>
      </c>
      <c r="N13" s="267">
        <v>3300</v>
      </c>
      <c r="O13" s="267">
        <v>350</v>
      </c>
      <c r="P13" s="268">
        <v>4500</v>
      </c>
      <c r="Q13" s="113">
        <v>0.124</v>
      </c>
      <c r="S13" s="355"/>
      <c r="T13" s="334"/>
      <c r="U13" s="113">
        <v>1410</v>
      </c>
      <c r="W13" s="425" t="s">
        <v>229</v>
      </c>
      <c r="Y13" s="338"/>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row>
    <row r="14" spans="1:111" s="293" customFormat="1" ht="12" customHeight="1">
      <c r="A14" s="361">
        <v>5</v>
      </c>
      <c r="B14" s="385" t="s">
        <v>147</v>
      </c>
      <c r="C14" s="348">
        <v>41743</v>
      </c>
      <c r="D14" s="352">
        <v>0.48</v>
      </c>
      <c r="E14" s="333">
        <v>9</v>
      </c>
      <c r="F14" s="333">
        <v>10.2</v>
      </c>
      <c r="G14" s="331">
        <v>88.51330941024031</v>
      </c>
      <c r="H14" s="333">
        <v>7.84</v>
      </c>
      <c r="I14" s="268">
        <v>13</v>
      </c>
      <c r="J14" s="333">
        <v>46.5</v>
      </c>
      <c r="K14" s="340">
        <v>6.3</v>
      </c>
      <c r="L14" s="270">
        <v>14</v>
      </c>
      <c r="M14" s="268">
        <v>81</v>
      </c>
      <c r="N14" s="267">
        <v>1300</v>
      </c>
      <c r="O14" s="267">
        <v>110</v>
      </c>
      <c r="P14" s="268">
        <v>2700</v>
      </c>
      <c r="Q14" s="446">
        <v>0.12</v>
      </c>
      <c r="R14" s="273"/>
      <c r="S14" s="340"/>
      <c r="T14" s="340"/>
      <c r="U14" s="273">
        <v>1245</v>
      </c>
      <c r="V14" s="273"/>
      <c r="W14" s="426" t="s">
        <v>241</v>
      </c>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c r="CU14" s="337"/>
      <c r="CV14" s="337"/>
      <c r="CW14" s="337"/>
      <c r="CX14" s="337"/>
      <c r="CY14" s="337"/>
      <c r="CZ14" s="337"/>
      <c r="DA14" s="337"/>
      <c r="DB14" s="337"/>
      <c r="DC14" s="337"/>
      <c r="DD14" s="337"/>
      <c r="DE14" s="337"/>
      <c r="DF14" s="337"/>
      <c r="DG14" s="337"/>
    </row>
    <row r="15" spans="1:111" s="293" customFormat="1" ht="12" customHeight="1">
      <c r="A15" s="362">
        <v>5</v>
      </c>
      <c r="B15" s="385" t="s">
        <v>147</v>
      </c>
      <c r="C15" s="353">
        <v>41801</v>
      </c>
      <c r="D15" s="352">
        <v>0.05</v>
      </c>
      <c r="E15" s="333">
        <v>17.1</v>
      </c>
      <c r="F15" s="333">
        <v>6.6</v>
      </c>
      <c r="G15" s="331">
        <v>68.56256879641919</v>
      </c>
      <c r="H15" s="333">
        <v>7.61</v>
      </c>
      <c r="I15" s="268">
        <v>12</v>
      </c>
      <c r="J15" s="333">
        <v>63.7</v>
      </c>
      <c r="K15" s="334">
        <v>7</v>
      </c>
      <c r="L15" s="267">
        <v>13</v>
      </c>
      <c r="M15" s="268">
        <v>200</v>
      </c>
      <c r="N15" s="267">
        <v>1800</v>
      </c>
      <c r="O15" s="267">
        <v>140</v>
      </c>
      <c r="P15" s="268">
        <v>3700</v>
      </c>
      <c r="Q15" s="446">
        <v>0.072</v>
      </c>
      <c r="R15" s="113"/>
      <c r="S15" s="334"/>
      <c r="T15" s="334"/>
      <c r="U15" s="113">
        <v>1315</v>
      </c>
      <c r="V15" s="113"/>
      <c r="W15" s="427" t="s">
        <v>259</v>
      </c>
      <c r="Y15" s="294"/>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row>
    <row r="16" spans="1:111" s="293" customFormat="1" ht="12" customHeight="1">
      <c r="A16" s="361">
        <v>5</v>
      </c>
      <c r="B16" s="385" t="s">
        <v>147</v>
      </c>
      <c r="C16" s="332">
        <v>41869</v>
      </c>
      <c r="D16" s="352">
        <v>0.09</v>
      </c>
      <c r="E16" s="333">
        <v>15.8</v>
      </c>
      <c r="F16" s="333">
        <v>5.9</v>
      </c>
      <c r="G16" s="331">
        <v>59.68250044630378</v>
      </c>
      <c r="H16" s="333">
        <v>7.54</v>
      </c>
      <c r="I16" s="268">
        <v>10</v>
      </c>
      <c r="J16" s="333">
        <v>38.7</v>
      </c>
      <c r="K16" s="334">
        <v>5</v>
      </c>
      <c r="L16" s="333">
        <v>8.6</v>
      </c>
      <c r="M16" s="268">
        <v>110</v>
      </c>
      <c r="N16" s="267">
        <v>1300</v>
      </c>
      <c r="O16" s="267">
        <v>56</v>
      </c>
      <c r="P16" s="268">
        <v>1800</v>
      </c>
      <c r="Q16" s="113">
        <v>0.048</v>
      </c>
      <c r="R16" s="113"/>
      <c r="S16" s="334"/>
      <c r="T16" s="334"/>
      <c r="U16" s="113">
        <v>1400</v>
      </c>
      <c r="V16" s="113"/>
      <c r="W16" s="427" t="s">
        <v>259</v>
      </c>
      <c r="Y16" s="294"/>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row>
    <row r="17" spans="1:111" s="293" customFormat="1" ht="12" customHeight="1">
      <c r="A17" s="361">
        <v>5</v>
      </c>
      <c r="B17" s="385" t="s">
        <v>147</v>
      </c>
      <c r="C17" s="353">
        <v>41932</v>
      </c>
      <c r="D17" s="333">
        <v>1.8</v>
      </c>
      <c r="E17" s="333">
        <v>13.2</v>
      </c>
      <c r="F17" s="333">
        <v>7.4</v>
      </c>
      <c r="G17" s="331">
        <v>70.79385131000076</v>
      </c>
      <c r="H17" s="333">
        <v>7.28</v>
      </c>
      <c r="I17" s="268">
        <v>380</v>
      </c>
      <c r="J17" s="333">
        <v>33.2</v>
      </c>
      <c r="K17" s="334">
        <v>3.9</v>
      </c>
      <c r="L17" s="267">
        <v>17</v>
      </c>
      <c r="M17" s="268">
        <v>580</v>
      </c>
      <c r="N17" s="267">
        <v>3900</v>
      </c>
      <c r="O17" s="267">
        <v>73</v>
      </c>
      <c r="P17" s="268">
        <v>5400</v>
      </c>
      <c r="Q17" s="113">
        <v>0.167</v>
      </c>
      <c r="R17" s="113"/>
      <c r="S17" s="334"/>
      <c r="T17" s="334"/>
      <c r="U17" s="113">
        <v>1350</v>
      </c>
      <c r="V17" s="113"/>
      <c r="W17" s="427" t="s">
        <v>230</v>
      </c>
      <c r="Y17" s="294"/>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row>
    <row r="18" spans="1:111" s="293" customFormat="1" ht="12">
      <c r="A18" s="361">
        <v>5</v>
      </c>
      <c r="B18" s="385" t="s">
        <v>147</v>
      </c>
      <c r="C18" s="353">
        <v>41983</v>
      </c>
      <c r="D18" s="491">
        <v>0.66</v>
      </c>
      <c r="E18" s="333">
        <v>5.5</v>
      </c>
      <c r="F18" s="333">
        <v>10.2</v>
      </c>
      <c r="G18" s="331">
        <v>81.03869065003492</v>
      </c>
      <c r="H18" s="333">
        <v>7.61</v>
      </c>
      <c r="I18" s="268">
        <v>30</v>
      </c>
      <c r="J18" s="333">
        <v>54.6</v>
      </c>
      <c r="K18" s="334">
        <v>5.3</v>
      </c>
      <c r="L18" s="267">
        <v>17</v>
      </c>
      <c r="M18" s="268">
        <v>84</v>
      </c>
      <c r="N18" s="267">
        <v>2200</v>
      </c>
      <c r="O18" s="267">
        <v>340</v>
      </c>
      <c r="P18" s="268">
        <v>3700</v>
      </c>
      <c r="Q18" s="446">
        <v>0.08</v>
      </c>
      <c r="R18" s="113"/>
      <c r="S18" s="334"/>
      <c r="T18" s="334"/>
      <c r="U18" s="113">
        <v>1350</v>
      </c>
      <c r="V18" s="113"/>
      <c r="W18" s="427" t="s">
        <v>259</v>
      </c>
      <c r="Y18" s="294"/>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37"/>
      <c r="CO18" s="337"/>
      <c r="CP18" s="337"/>
      <c r="CQ18" s="337"/>
      <c r="CR18" s="337"/>
      <c r="CS18" s="337"/>
      <c r="CT18" s="337"/>
      <c r="CU18" s="337"/>
      <c r="CV18" s="337"/>
      <c r="CW18" s="337"/>
      <c r="CX18" s="337"/>
      <c r="CY18" s="337"/>
      <c r="CZ18" s="337"/>
      <c r="DA18" s="337"/>
      <c r="DB18" s="337"/>
      <c r="DC18" s="337"/>
      <c r="DD18" s="337"/>
      <c r="DE18" s="337"/>
      <c r="DF18" s="337"/>
      <c r="DG18" s="337"/>
    </row>
    <row r="19" spans="1:111" s="293" customFormat="1" ht="12" customHeight="1">
      <c r="A19" s="361">
        <v>7</v>
      </c>
      <c r="B19" s="385" t="s">
        <v>148</v>
      </c>
      <c r="C19" s="332">
        <v>41688</v>
      </c>
      <c r="D19" s="339"/>
      <c r="E19" s="340">
        <v>3.4</v>
      </c>
      <c r="F19" s="339">
        <v>12.4</v>
      </c>
      <c r="G19" s="331">
        <v>93.15901273071168</v>
      </c>
      <c r="H19" s="339">
        <v>7.9</v>
      </c>
      <c r="I19" s="271">
        <v>15</v>
      </c>
      <c r="J19" s="339">
        <v>55.3</v>
      </c>
      <c r="K19" s="270"/>
      <c r="L19" s="270">
        <v>11</v>
      </c>
      <c r="M19" s="271">
        <v>78</v>
      </c>
      <c r="N19" s="270">
        <v>3800</v>
      </c>
      <c r="O19" s="270">
        <v>190</v>
      </c>
      <c r="P19" s="271">
        <v>4400</v>
      </c>
      <c r="Q19" s="273">
        <v>0.122</v>
      </c>
      <c r="R19" s="334"/>
      <c r="S19" s="334"/>
      <c r="T19" s="340"/>
      <c r="U19" s="271">
        <v>1255</v>
      </c>
      <c r="V19" s="341"/>
      <c r="W19" s="425" t="s">
        <v>229</v>
      </c>
      <c r="Y19" s="336"/>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7"/>
      <c r="CK19" s="337"/>
      <c r="CL19" s="337"/>
      <c r="CM19" s="337"/>
      <c r="CN19" s="337"/>
      <c r="CO19" s="337"/>
      <c r="CP19" s="337"/>
      <c r="CQ19" s="337"/>
      <c r="CR19" s="337"/>
      <c r="CS19" s="337"/>
      <c r="CT19" s="337"/>
      <c r="CU19" s="337"/>
      <c r="CV19" s="337"/>
      <c r="CW19" s="337"/>
      <c r="CX19" s="337"/>
      <c r="CY19" s="337"/>
      <c r="CZ19" s="337"/>
      <c r="DA19" s="337"/>
      <c r="DB19" s="337"/>
      <c r="DC19" s="337"/>
      <c r="DD19" s="337"/>
      <c r="DE19" s="337"/>
      <c r="DF19" s="337"/>
      <c r="DG19" s="337"/>
    </row>
    <row r="20" spans="1:111" s="293" customFormat="1" ht="12" customHeight="1">
      <c r="A20" s="361">
        <v>7</v>
      </c>
      <c r="B20" s="385" t="s">
        <v>148</v>
      </c>
      <c r="C20" s="348">
        <v>41743</v>
      </c>
      <c r="D20" s="333"/>
      <c r="E20" s="333">
        <v>8.9</v>
      </c>
      <c r="F20" s="333">
        <v>10.5</v>
      </c>
      <c r="G20" s="331">
        <v>90.8951896138829</v>
      </c>
      <c r="H20" s="333">
        <v>7.97</v>
      </c>
      <c r="I20" s="268">
        <v>12</v>
      </c>
      <c r="J20" s="333">
        <v>58</v>
      </c>
      <c r="K20" s="340"/>
      <c r="L20" s="270">
        <v>14</v>
      </c>
      <c r="M20" s="268">
        <v>74</v>
      </c>
      <c r="N20" s="267">
        <v>1500</v>
      </c>
      <c r="O20" s="267">
        <v>42</v>
      </c>
      <c r="P20" s="268">
        <v>2600</v>
      </c>
      <c r="Q20" s="113">
        <v>0.163</v>
      </c>
      <c r="R20" s="273"/>
      <c r="S20" s="340"/>
      <c r="T20" s="340"/>
      <c r="U20" s="273">
        <v>1120</v>
      </c>
      <c r="V20" s="273"/>
      <c r="W20" s="426" t="s">
        <v>241</v>
      </c>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37"/>
      <c r="CD20" s="337"/>
      <c r="CE20" s="337"/>
      <c r="CF20" s="337"/>
      <c r="CG20" s="337"/>
      <c r="CH20" s="337"/>
      <c r="CI20" s="337"/>
      <c r="CJ20" s="337"/>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row>
    <row r="21" spans="1:111" s="293" customFormat="1" ht="12" customHeight="1">
      <c r="A21" s="362">
        <v>7</v>
      </c>
      <c r="B21" s="385" t="s">
        <v>148</v>
      </c>
      <c r="C21" s="353">
        <v>41801</v>
      </c>
      <c r="D21" s="333"/>
      <c r="E21" s="333">
        <v>18.9</v>
      </c>
      <c r="F21" s="333">
        <v>7.2</v>
      </c>
      <c r="G21" s="331">
        <v>77.49007818384389</v>
      </c>
      <c r="H21" s="333">
        <v>7.72</v>
      </c>
      <c r="I21" s="334">
        <v>5.8</v>
      </c>
      <c r="J21" s="333">
        <v>64.2</v>
      </c>
      <c r="K21" s="334"/>
      <c r="L21" s="267">
        <v>11</v>
      </c>
      <c r="M21" s="268">
        <v>73</v>
      </c>
      <c r="N21" s="267">
        <v>770</v>
      </c>
      <c r="O21" s="267">
        <v>48</v>
      </c>
      <c r="P21" s="268">
        <v>2000</v>
      </c>
      <c r="Q21" s="446">
        <v>0.076</v>
      </c>
      <c r="R21" s="113"/>
      <c r="S21" s="334"/>
      <c r="T21" s="334"/>
      <c r="U21" s="113">
        <v>1200</v>
      </c>
      <c r="V21" s="113"/>
      <c r="W21" s="427" t="s">
        <v>259</v>
      </c>
      <c r="Y21" s="294"/>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7"/>
      <c r="CQ21" s="337"/>
      <c r="CR21" s="337"/>
      <c r="CS21" s="337"/>
      <c r="CT21" s="337"/>
      <c r="CU21" s="337"/>
      <c r="CV21" s="337"/>
      <c r="CW21" s="337"/>
      <c r="CX21" s="337"/>
      <c r="CY21" s="337"/>
      <c r="CZ21" s="337"/>
      <c r="DA21" s="337"/>
      <c r="DB21" s="337"/>
      <c r="DC21" s="337"/>
      <c r="DD21" s="337"/>
      <c r="DE21" s="337"/>
      <c r="DF21" s="337"/>
      <c r="DG21" s="337"/>
    </row>
    <row r="22" spans="1:111" s="293" customFormat="1" ht="12" customHeight="1">
      <c r="A22" s="361">
        <v>7</v>
      </c>
      <c r="B22" s="385" t="s">
        <v>148</v>
      </c>
      <c r="C22" s="332">
        <v>41869</v>
      </c>
      <c r="D22" s="269"/>
      <c r="E22" s="333">
        <v>15.1</v>
      </c>
      <c r="F22" s="333">
        <v>7</v>
      </c>
      <c r="G22" s="331">
        <v>69.77799050231103</v>
      </c>
      <c r="H22" s="333">
        <v>7.59</v>
      </c>
      <c r="I22" s="334">
        <v>5.5</v>
      </c>
      <c r="J22" s="333">
        <v>58.7</v>
      </c>
      <c r="K22" s="334"/>
      <c r="L22" s="333">
        <v>8.6</v>
      </c>
      <c r="M22" s="268">
        <v>120</v>
      </c>
      <c r="N22" s="267">
        <v>550</v>
      </c>
      <c r="O22" s="267">
        <v>37</v>
      </c>
      <c r="P22" s="268">
        <v>1100</v>
      </c>
      <c r="Q22" s="113">
        <v>0.136</v>
      </c>
      <c r="R22" s="113"/>
      <c r="S22" s="334"/>
      <c r="T22" s="334"/>
      <c r="U22" s="113">
        <v>1310</v>
      </c>
      <c r="V22" s="113"/>
      <c r="W22" s="427"/>
      <c r="Y22" s="294"/>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row>
    <row r="23" spans="1:111" s="293" customFormat="1" ht="12" customHeight="1">
      <c r="A23" s="361">
        <v>7</v>
      </c>
      <c r="B23" s="385" t="s">
        <v>148</v>
      </c>
      <c r="C23" s="353">
        <v>41932</v>
      </c>
      <c r="D23" s="333"/>
      <c r="E23" s="333">
        <v>13.3</v>
      </c>
      <c r="F23" s="333">
        <v>8.1</v>
      </c>
      <c r="G23" s="331">
        <v>77.6620577482257</v>
      </c>
      <c r="H23" s="333">
        <v>7.55</v>
      </c>
      <c r="I23" s="268">
        <v>107</v>
      </c>
      <c r="J23" s="333">
        <v>43.7</v>
      </c>
      <c r="K23" s="334"/>
      <c r="L23" s="267">
        <v>14</v>
      </c>
      <c r="M23" s="268">
        <v>200</v>
      </c>
      <c r="N23" s="267">
        <v>4400</v>
      </c>
      <c r="O23" s="267">
        <v>68</v>
      </c>
      <c r="P23" s="268">
        <v>5200</v>
      </c>
      <c r="Q23" s="446">
        <v>0.13</v>
      </c>
      <c r="R23" s="113"/>
      <c r="S23" s="334"/>
      <c r="T23" s="334"/>
      <c r="U23" s="113">
        <v>1240</v>
      </c>
      <c r="V23" s="113"/>
      <c r="W23" s="427" t="s">
        <v>230</v>
      </c>
      <c r="Y23" s="294"/>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row>
    <row r="24" spans="1:111" s="293" customFormat="1" ht="12">
      <c r="A24" s="361">
        <v>7</v>
      </c>
      <c r="B24" s="385" t="s">
        <v>148</v>
      </c>
      <c r="C24" s="353">
        <v>41983</v>
      </c>
      <c r="D24" s="354"/>
      <c r="E24" s="333">
        <v>4.6</v>
      </c>
      <c r="F24" s="333">
        <v>11.4</v>
      </c>
      <c r="G24" s="331">
        <v>88.45159960537394</v>
      </c>
      <c r="H24" s="333">
        <v>7.9</v>
      </c>
      <c r="I24" s="268">
        <v>33</v>
      </c>
      <c r="J24" s="333">
        <v>62.2</v>
      </c>
      <c r="K24" s="334"/>
      <c r="L24" s="267">
        <v>13</v>
      </c>
      <c r="M24" s="268">
        <v>100</v>
      </c>
      <c r="N24" s="267">
        <v>3000</v>
      </c>
      <c r="O24" s="267">
        <v>74</v>
      </c>
      <c r="P24" s="268">
        <v>3900</v>
      </c>
      <c r="Q24" s="113">
        <v>0.082</v>
      </c>
      <c r="R24" s="113"/>
      <c r="S24" s="334"/>
      <c r="T24" s="334"/>
      <c r="U24" s="113">
        <v>1215</v>
      </c>
      <c r="V24" s="113"/>
      <c r="W24" s="427" t="s">
        <v>259</v>
      </c>
      <c r="Y24" s="294"/>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row>
    <row r="25" spans="1:111" s="293" customFormat="1" ht="12" customHeight="1">
      <c r="A25" s="361">
        <v>9</v>
      </c>
      <c r="B25" s="385" t="s">
        <v>149</v>
      </c>
      <c r="C25" s="332">
        <v>41688</v>
      </c>
      <c r="D25" s="342"/>
      <c r="E25" s="342">
        <v>3.7</v>
      </c>
      <c r="F25" s="342">
        <v>12.2</v>
      </c>
      <c r="G25" s="331">
        <v>92.40422800463222</v>
      </c>
      <c r="H25" s="342">
        <v>7.9</v>
      </c>
      <c r="I25" s="274">
        <v>11</v>
      </c>
      <c r="J25" s="342">
        <v>66.3</v>
      </c>
      <c r="K25" s="274"/>
      <c r="L25" s="339">
        <v>9.9</v>
      </c>
      <c r="M25" s="268">
        <v>69</v>
      </c>
      <c r="N25" s="267">
        <v>5100</v>
      </c>
      <c r="O25" s="267">
        <v>110</v>
      </c>
      <c r="P25" s="268">
        <v>5600</v>
      </c>
      <c r="Q25" s="113">
        <v>0.107</v>
      </c>
      <c r="R25" s="344"/>
      <c r="S25" s="367"/>
      <c r="T25" s="342"/>
      <c r="U25" s="275">
        <v>1150</v>
      </c>
      <c r="V25" s="344"/>
      <c r="W25" s="425" t="s">
        <v>229</v>
      </c>
      <c r="Y25" s="346"/>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row>
    <row r="26" spans="1:111" s="293" customFormat="1" ht="12" customHeight="1">
      <c r="A26" s="361">
        <v>9</v>
      </c>
      <c r="B26" s="385" t="s">
        <v>149</v>
      </c>
      <c r="C26" s="348">
        <v>41743</v>
      </c>
      <c r="D26" s="333"/>
      <c r="E26" s="333">
        <v>8.9</v>
      </c>
      <c r="F26" s="333">
        <v>10.6</v>
      </c>
      <c r="G26" s="331">
        <v>91.76085808639607</v>
      </c>
      <c r="H26" s="333">
        <v>7.88</v>
      </c>
      <c r="I26" s="268">
        <v>11</v>
      </c>
      <c r="J26" s="333">
        <v>56.9</v>
      </c>
      <c r="K26" s="334"/>
      <c r="L26" s="333">
        <v>9.1</v>
      </c>
      <c r="M26" s="268">
        <v>74</v>
      </c>
      <c r="N26" s="267">
        <v>1500</v>
      </c>
      <c r="O26" s="267">
        <v>140</v>
      </c>
      <c r="P26" s="268">
        <v>2600</v>
      </c>
      <c r="Q26" s="113">
        <v>0.056</v>
      </c>
      <c r="R26" s="273"/>
      <c r="S26" s="340"/>
      <c r="T26" s="340"/>
      <c r="U26" s="273">
        <v>1050</v>
      </c>
      <c r="V26" s="273"/>
      <c r="W26" s="426" t="s">
        <v>241</v>
      </c>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row>
    <row r="27" spans="1:111" s="293" customFormat="1" ht="12" customHeight="1">
      <c r="A27" s="362">
        <v>9</v>
      </c>
      <c r="B27" s="385" t="s">
        <v>149</v>
      </c>
      <c r="C27" s="353">
        <v>41801</v>
      </c>
      <c r="D27" s="333"/>
      <c r="E27" s="333">
        <v>19</v>
      </c>
      <c r="F27" s="333">
        <v>7.5</v>
      </c>
      <c r="G27" s="331">
        <v>80.87379565913126</v>
      </c>
      <c r="H27" s="333">
        <v>7.79</v>
      </c>
      <c r="I27" s="334">
        <v>4.4</v>
      </c>
      <c r="J27" s="333">
        <v>76.7</v>
      </c>
      <c r="K27" s="334"/>
      <c r="L27" s="333">
        <v>9.6</v>
      </c>
      <c r="M27" s="268">
        <v>97</v>
      </c>
      <c r="N27" s="267">
        <v>1400</v>
      </c>
      <c r="O27" s="267">
        <v>69</v>
      </c>
      <c r="P27" s="268">
        <v>2700</v>
      </c>
      <c r="Q27" s="446">
        <v>0.067</v>
      </c>
      <c r="R27" s="113"/>
      <c r="S27" s="334"/>
      <c r="T27" s="334"/>
      <c r="U27" s="113">
        <v>1400</v>
      </c>
      <c r="V27" s="113"/>
      <c r="W27" s="427" t="s">
        <v>259</v>
      </c>
      <c r="Y27" s="294"/>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7"/>
      <c r="CQ27" s="337"/>
      <c r="CR27" s="337"/>
      <c r="CS27" s="337"/>
      <c r="CT27" s="337"/>
      <c r="CU27" s="337"/>
      <c r="CV27" s="337"/>
      <c r="CW27" s="337"/>
      <c r="CX27" s="337"/>
      <c r="CY27" s="337"/>
      <c r="CZ27" s="337"/>
      <c r="DA27" s="337"/>
      <c r="DB27" s="337"/>
      <c r="DC27" s="337"/>
      <c r="DD27" s="337"/>
      <c r="DE27" s="337"/>
      <c r="DF27" s="337"/>
      <c r="DG27" s="337"/>
    </row>
    <row r="28" spans="1:111" s="293" customFormat="1" ht="12" customHeight="1">
      <c r="A28" s="361">
        <v>9</v>
      </c>
      <c r="B28" s="385" t="s">
        <v>149</v>
      </c>
      <c r="C28" s="332">
        <v>41869</v>
      </c>
      <c r="D28" s="333"/>
      <c r="E28" s="333">
        <v>15.4</v>
      </c>
      <c r="F28" s="333">
        <v>7.2</v>
      </c>
      <c r="G28" s="331">
        <v>72.22678926040675</v>
      </c>
      <c r="H28" s="333">
        <v>7.6</v>
      </c>
      <c r="I28" s="334">
        <v>4.2</v>
      </c>
      <c r="J28" s="333">
        <v>51.9</v>
      </c>
      <c r="K28" s="334"/>
      <c r="L28" s="333">
        <v>7</v>
      </c>
      <c r="M28" s="268">
        <v>120</v>
      </c>
      <c r="N28" s="267">
        <v>710</v>
      </c>
      <c r="O28" s="267">
        <v>150</v>
      </c>
      <c r="P28" s="268">
        <v>1200</v>
      </c>
      <c r="Q28" s="113">
        <v>0.048</v>
      </c>
      <c r="R28" s="113"/>
      <c r="S28" s="334"/>
      <c r="T28" s="334"/>
      <c r="U28" s="113">
        <v>1200</v>
      </c>
      <c r="V28" s="113"/>
      <c r="W28" s="427" t="s">
        <v>259</v>
      </c>
      <c r="Y28" s="294"/>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row>
    <row r="29" spans="1:111" s="293" customFormat="1" ht="12" customHeight="1">
      <c r="A29" s="361">
        <v>9</v>
      </c>
      <c r="B29" s="385" t="s">
        <v>149</v>
      </c>
      <c r="C29" s="353">
        <v>41932</v>
      </c>
      <c r="D29" s="333"/>
      <c r="E29" s="333">
        <v>13.1</v>
      </c>
      <c r="F29" s="333">
        <v>7.7</v>
      </c>
      <c r="G29" s="331">
        <v>73.50082924941437</v>
      </c>
      <c r="H29" s="333">
        <v>7.56</v>
      </c>
      <c r="I29" s="268">
        <v>85</v>
      </c>
      <c r="J29" s="333">
        <v>49.9</v>
      </c>
      <c r="K29" s="334"/>
      <c r="L29" s="267">
        <v>13</v>
      </c>
      <c r="M29" s="268">
        <v>200</v>
      </c>
      <c r="N29" s="267">
        <v>4300</v>
      </c>
      <c r="O29" s="267">
        <v>39</v>
      </c>
      <c r="P29" s="268">
        <v>4900</v>
      </c>
      <c r="Q29" s="113">
        <v>0.108</v>
      </c>
      <c r="R29" s="113"/>
      <c r="S29" s="334"/>
      <c r="T29" s="334"/>
      <c r="U29" s="113">
        <v>1200</v>
      </c>
      <c r="V29" s="113"/>
      <c r="W29" s="427" t="s">
        <v>230</v>
      </c>
      <c r="Y29" s="294"/>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row>
    <row r="30" spans="1:111" s="293" customFormat="1" ht="12">
      <c r="A30" s="361">
        <v>9</v>
      </c>
      <c r="B30" s="385" t="s">
        <v>149</v>
      </c>
      <c r="C30" s="353">
        <v>41983</v>
      </c>
      <c r="D30" s="354"/>
      <c r="E30" s="333">
        <v>6</v>
      </c>
      <c r="F30" s="333">
        <v>11.6</v>
      </c>
      <c r="G30" s="331">
        <v>93.36639489713498</v>
      </c>
      <c r="H30" s="333">
        <v>7.88</v>
      </c>
      <c r="I30" s="268">
        <v>54</v>
      </c>
      <c r="J30" s="333">
        <v>55.1</v>
      </c>
      <c r="K30" s="334"/>
      <c r="L30" s="267">
        <v>11</v>
      </c>
      <c r="M30" s="268">
        <v>130</v>
      </c>
      <c r="N30" s="267">
        <v>3600</v>
      </c>
      <c r="O30" s="267">
        <v>100</v>
      </c>
      <c r="P30" s="268">
        <v>3400</v>
      </c>
      <c r="Q30" s="446">
        <v>0.053</v>
      </c>
      <c r="R30" s="113"/>
      <c r="S30" s="334"/>
      <c r="T30" s="334"/>
      <c r="U30" s="113">
        <v>1130</v>
      </c>
      <c r="V30" s="113"/>
      <c r="W30" s="427" t="s">
        <v>259</v>
      </c>
      <c r="Y30" s="294"/>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7"/>
      <c r="CS30" s="337"/>
      <c r="CT30" s="337"/>
      <c r="CU30" s="337"/>
      <c r="CV30" s="337"/>
      <c r="CW30" s="337"/>
      <c r="CX30" s="337"/>
      <c r="CY30" s="337"/>
      <c r="CZ30" s="337"/>
      <c r="DA30" s="337"/>
      <c r="DB30" s="337"/>
      <c r="DC30" s="337"/>
      <c r="DD30" s="337"/>
      <c r="DE30" s="337"/>
      <c r="DF30" s="337"/>
      <c r="DG30" s="337"/>
    </row>
    <row r="31" spans="1:111" s="293" customFormat="1" ht="12" customHeight="1">
      <c r="A31" s="361">
        <v>11</v>
      </c>
      <c r="B31" s="385" t="s">
        <v>150</v>
      </c>
      <c r="C31" s="332">
        <v>41688</v>
      </c>
      <c r="D31" s="339"/>
      <c r="E31" s="340">
        <v>3.7</v>
      </c>
      <c r="F31" s="339">
        <v>12.3</v>
      </c>
      <c r="G31" s="331">
        <v>93.16163970958823</v>
      </c>
      <c r="H31" s="339">
        <v>7.87</v>
      </c>
      <c r="I31" s="271">
        <v>10</v>
      </c>
      <c r="J31" s="339">
        <v>51.8</v>
      </c>
      <c r="K31" s="339"/>
      <c r="L31" s="270">
        <v>14</v>
      </c>
      <c r="M31" s="271">
        <v>56</v>
      </c>
      <c r="N31" s="270">
        <v>1700</v>
      </c>
      <c r="O31" s="270">
        <v>250</v>
      </c>
      <c r="P31" s="271">
        <v>2400</v>
      </c>
      <c r="Q31" s="273">
        <v>0.125</v>
      </c>
      <c r="R31" s="335"/>
      <c r="S31" s="349"/>
      <c r="T31" s="340"/>
      <c r="U31" s="273">
        <v>1305</v>
      </c>
      <c r="V31" s="335"/>
      <c r="W31" s="425" t="s">
        <v>229</v>
      </c>
      <c r="Y31" s="292"/>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c r="CN31" s="337"/>
      <c r="CO31" s="337"/>
      <c r="CP31" s="337"/>
      <c r="CQ31" s="337"/>
      <c r="CR31" s="337"/>
      <c r="CS31" s="337"/>
      <c r="CT31" s="337"/>
      <c r="CU31" s="337"/>
      <c r="CV31" s="337"/>
      <c r="CW31" s="337"/>
      <c r="CX31" s="337"/>
      <c r="CY31" s="337"/>
      <c r="CZ31" s="337"/>
      <c r="DA31" s="337"/>
      <c r="DB31" s="337"/>
      <c r="DC31" s="337"/>
      <c r="DD31" s="337"/>
      <c r="DE31" s="337"/>
      <c r="DF31" s="337"/>
      <c r="DG31" s="337"/>
    </row>
    <row r="32" spans="1:111" s="293" customFormat="1" ht="12" customHeight="1">
      <c r="A32" s="361">
        <v>11</v>
      </c>
      <c r="B32" s="385" t="s">
        <v>150</v>
      </c>
      <c r="C32" s="348">
        <v>41743</v>
      </c>
      <c r="D32" s="333"/>
      <c r="E32" s="333">
        <v>8.6</v>
      </c>
      <c r="F32" s="333">
        <v>11</v>
      </c>
      <c r="G32" s="331">
        <v>94.52798921204875</v>
      </c>
      <c r="H32" s="333">
        <v>7.94</v>
      </c>
      <c r="I32" s="334">
        <v>8.6</v>
      </c>
      <c r="J32" s="333">
        <v>52</v>
      </c>
      <c r="K32" s="334"/>
      <c r="L32" s="267">
        <v>14</v>
      </c>
      <c r="M32" s="268">
        <v>59</v>
      </c>
      <c r="N32" s="267">
        <v>620</v>
      </c>
      <c r="O32" s="267">
        <v>15</v>
      </c>
      <c r="P32" s="268">
        <v>1900</v>
      </c>
      <c r="Q32" s="113">
        <v>0.082</v>
      </c>
      <c r="R32" s="273"/>
      <c r="S32" s="340"/>
      <c r="T32" s="340"/>
      <c r="U32" s="273">
        <v>1130</v>
      </c>
      <c r="V32" s="273"/>
      <c r="W32" s="426" t="s">
        <v>248</v>
      </c>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337"/>
      <c r="DD32" s="337"/>
      <c r="DE32" s="337"/>
      <c r="DF32" s="337"/>
      <c r="DG32" s="337"/>
    </row>
    <row r="33" spans="1:111" s="293" customFormat="1" ht="12" customHeight="1">
      <c r="A33" s="362">
        <v>11</v>
      </c>
      <c r="B33" s="385" t="s">
        <v>150</v>
      </c>
      <c r="C33" s="353">
        <v>41801</v>
      </c>
      <c r="D33" s="333"/>
      <c r="E33" s="333">
        <v>16.2</v>
      </c>
      <c r="F33" s="333">
        <v>6.4</v>
      </c>
      <c r="G33" s="331">
        <v>65.27823290376273</v>
      </c>
      <c r="H33" s="333">
        <v>7.62</v>
      </c>
      <c r="I33" s="334">
        <v>7.7</v>
      </c>
      <c r="J33" s="333">
        <v>70.7</v>
      </c>
      <c r="K33" s="333"/>
      <c r="L33" s="333">
        <v>7.4</v>
      </c>
      <c r="M33" s="268">
        <v>110</v>
      </c>
      <c r="N33" s="267">
        <v>580</v>
      </c>
      <c r="O33" s="267">
        <v>210</v>
      </c>
      <c r="P33" s="268">
        <v>1600</v>
      </c>
      <c r="Q33" s="446">
        <v>0.06</v>
      </c>
      <c r="R33" s="113"/>
      <c r="S33" s="334"/>
      <c r="T33" s="334"/>
      <c r="U33" s="113">
        <v>1210</v>
      </c>
      <c r="V33" s="113"/>
      <c r="W33" s="427" t="s">
        <v>259</v>
      </c>
      <c r="Y33" s="294"/>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row>
    <row r="34" spans="1:111" s="293" customFormat="1" ht="12" customHeight="1">
      <c r="A34" s="361">
        <v>11</v>
      </c>
      <c r="B34" s="385" t="s">
        <v>150</v>
      </c>
      <c r="C34" s="332">
        <v>41869</v>
      </c>
      <c r="D34" s="333"/>
      <c r="E34" s="333">
        <v>14.1</v>
      </c>
      <c r="F34" s="333">
        <v>4.7</v>
      </c>
      <c r="G34" s="331">
        <v>45.85864111717798</v>
      </c>
      <c r="H34" s="333">
        <v>7.54</v>
      </c>
      <c r="I34" s="334">
        <v>3.6</v>
      </c>
      <c r="J34" s="333">
        <v>59.8</v>
      </c>
      <c r="K34" s="334"/>
      <c r="L34" s="333">
        <v>6.9</v>
      </c>
      <c r="M34" s="268">
        <v>85</v>
      </c>
      <c r="N34" s="267">
        <v>520</v>
      </c>
      <c r="O34" s="267">
        <v>41</v>
      </c>
      <c r="P34" s="268">
        <v>880</v>
      </c>
      <c r="Q34" s="113">
        <v>0.058</v>
      </c>
      <c r="R34" s="113"/>
      <c r="S34" s="334"/>
      <c r="T34" s="334"/>
      <c r="U34" s="113">
        <v>1320</v>
      </c>
      <c r="V34" s="113"/>
      <c r="W34" s="427" t="s">
        <v>261</v>
      </c>
      <c r="Y34" s="294"/>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row>
    <row r="35" spans="1:111" s="293" customFormat="1" ht="12" customHeight="1">
      <c r="A35" s="361">
        <v>11</v>
      </c>
      <c r="B35" s="385" t="s">
        <v>150</v>
      </c>
      <c r="C35" s="353">
        <v>41932</v>
      </c>
      <c r="D35" s="333"/>
      <c r="E35" s="333">
        <v>13</v>
      </c>
      <c r="F35" s="333">
        <v>7.4</v>
      </c>
      <c r="G35" s="331">
        <v>70.48045131744018</v>
      </c>
      <c r="H35" s="333">
        <v>7.49</v>
      </c>
      <c r="I35" s="268">
        <v>43</v>
      </c>
      <c r="J35" s="333">
        <v>52.2</v>
      </c>
      <c r="K35" s="334"/>
      <c r="L35" s="267">
        <v>14</v>
      </c>
      <c r="M35" s="268">
        <v>120</v>
      </c>
      <c r="N35" s="267">
        <v>3700</v>
      </c>
      <c r="O35" s="267">
        <v>53</v>
      </c>
      <c r="P35" s="268">
        <v>4500</v>
      </c>
      <c r="Q35" s="113">
        <v>0.157</v>
      </c>
      <c r="R35" s="113"/>
      <c r="S35" s="334"/>
      <c r="T35" s="334"/>
      <c r="U35" s="113">
        <v>1250</v>
      </c>
      <c r="V35" s="113"/>
      <c r="W35" s="427" t="s">
        <v>230</v>
      </c>
      <c r="Y35" s="294"/>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row>
    <row r="36" spans="1:111" s="293" customFormat="1" ht="12">
      <c r="A36" s="361">
        <v>11</v>
      </c>
      <c r="B36" s="385" t="s">
        <v>150</v>
      </c>
      <c r="C36" s="353">
        <v>41983</v>
      </c>
      <c r="D36" s="354"/>
      <c r="E36" s="333">
        <v>4.5</v>
      </c>
      <c r="F36" s="333">
        <v>11.2</v>
      </c>
      <c r="G36" s="331">
        <v>86.66912242561644</v>
      </c>
      <c r="H36" s="333">
        <v>7.75</v>
      </c>
      <c r="I36" s="268">
        <v>38</v>
      </c>
      <c r="J36" s="333">
        <v>53.1</v>
      </c>
      <c r="K36" s="334"/>
      <c r="L36" s="267">
        <v>12</v>
      </c>
      <c r="M36" s="268">
        <v>90</v>
      </c>
      <c r="N36" s="267">
        <v>1600</v>
      </c>
      <c r="O36" s="267">
        <v>170</v>
      </c>
      <c r="P36" s="268">
        <v>2500</v>
      </c>
      <c r="Q36" s="113">
        <v>0.084</v>
      </c>
      <c r="R36" s="113"/>
      <c r="S36" s="334"/>
      <c r="T36" s="334"/>
      <c r="U36" s="113">
        <v>1230</v>
      </c>
      <c r="V36" s="113"/>
      <c r="W36" s="427" t="s">
        <v>259</v>
      </c>
      <c r="Y36" s="294"/>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c r="CO36" s="337"/>
      <c r="CP36" s="337"/>
      <c r="CQ36" s="337"/>
      <c r="CR36" s="337"/>
      <c r="CS36" s="337"/>
      <c r="CT36" s="337"/>
      <c r="CU36" s="337"/>
      <c r="CV36" s="337"/>
      <c r="CW36" s="337"/>
      <c r="CX36" s="337"/>
      <c r="CY36" s="337"/>
      <c r="CZ36" s="337"/>
      <c r="DA36" s="337"/>
      <c r="DB36" s="337"/>
      <c r="DC36" s="337"/>
      <c r="DD36" s="337"/>
      <c r="DE36" s="337"/>
      <c r="DF36" s="337"/>
      <c r="DG36" s="337"/>
    </row>
    <row r="37" spans="1:111" s="293" customFormat="1" ht="12" customHeight="1">
      <c r="A37" s="361">
        <v>13</v>
      </c>
      <c r="B37" s="385" t="s">
        <v>151</v>
      </c>
      <c r="C37" s="332">
        <v>41688</v>
      </c>
      <c r="D37" s="339"/>
      <c r="E37" s="347">
        <v>3.4</v>
      </c>
      <c r="F37" s="347">
        <v>12.5</v>
      </c>
      <c r="G37" s="331">
        <v>93.91029509144322</v>
      </c>
      <c r="H37" s="342">
        <v>7.9</v>
      </c>
      <c r="I37" s="342">
        <v>8</v>
      </c>
      <c r="J37" s="347">
        <v>47.9</v>
      </c>
      <c r="K37" s="339"/>
      <c r="L37" s="267">
        <v>15</v>
      </c>
      <c r="M37" s="268">
        <v>50</v>
      </c>
      <c r="N37" s="267">
        <v>1300</v>
      </c>
      <c r="O37" s="267">
        <v>290</v>
      </c>
      <c r="P37" s="268">
        <v>2600</v>
      </c>
      <c r="Q37" s="113">
        <v>0.166</v>
      </c>
      <c r="R37" s="273"/>
      <c r="S37" s="340"/>
      <c r="T37" s="340"/>
      <c r="U37" s="273">
        <v>1320</v>
      </c>
      <c r="V37" s="273"/>
      <c r="W37" s="425" t="s">
        <v>229</v>
      </c>
      <c r="Y37" s="273"/>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7"/>
      <c r="CO37" s="337"/>
      <c r="CP37" s="337"/>
      <c r="CQ37" s="337"/>
      <c r="CR37" s="337"/>
      <c r="CS37" s="337"/>
      <c r="CT37" s="337"/>
      <c r="CU37" s="337"/>
      <c r="CV37" s="337"/>
      <c r="CW37" s="337"/>
      <c r="CX37" s="337"/>
      <c r="CY37" s="337"/>
      <c r="CZ37" s="337"/>
      <c r="DA37" s="337"/>
      <c r="DB37" s="337"/>
      <c r="DC37" s="337"/>
      <c r="DD37" s="337"/>
      <c r="DE37" s="337"/>
      <c r="DF37" s="337"/>
      <c r="DG37" s="337"/>
    </row>
    <row r="38" spans="1:111" s="293" customFormat="1" ht="12" customHeight="1">
      <c r="A38" s="361">
        <v>13</v>
      </c>
      <c r="B38" s="385" t="s">
        <v>151</v>
      </c>
      <c r="C38" s="348">
        <v>41743</v>
      </c>
      <c r="D38" s="333"/>
      <c r="E38" s="333">
        <v>8.8</v>
      </c>
      <c r="F38" s="333">
        <v>10.8</v>
      </c>
      <c r="G38" s="331">
        <v>93.26448757289609</v>
      </c>
      <c r="H38" s="333">
        <v>7.87</v>
      </c>
      <c r="I38" s="268">
        <v>12</v>
      </c>
      <c r="J38" s="333">
        <v>51.1</v>
      </c>
      <c r="K38" s="334"/>
      <c r="L38" s="267">
        <v>19</v>
      </c>
      <c r="M38" s="268">
        <v>70</v>
      </c>
      <c r="N38" s="267">
        <v>460</v>
      </c>
      <c r="O38" s="267" t="s">
        <v>242</v>
      </c>
      <c r="P38" s="268">
        <v>2300</v>
      </c>
      <c r="Q38" s="113">
        <v>0.146</v>
      </c>
      <c r="R38" s="273"/>
      <c r="S38" s="340"/>
      <c r="T38" s="340"/>
      <c r="U38" s="273">
        <v>1140</v>
      </c>
      <c r="V38" s="273"/>
      <c r="W38" s="426" t="s">
        <v>248</v>
      </c>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c r="CO38" s="337"/>
      <c r="CP38" s="337"/>
      <c r="CQ38" s="337"/>
      <c r="CR38" s="337"/>
      <c r="CS38" s="337"/>
      <c r="CT38" s="337"/>
      <c r="CU38" s="337"/>
      <c r="CV38" s="337"/>
      <c r="CW38" s="337"/>
      <c r="CX38" s="337"/>
      <c r="CY38" s="337"/>
      <c r="CZ38" s="337"/>
      <c r="DA38" s="337"/>
      <c r="DB38" s="337"/>
      <c r="DC38" s="337"/>
      <c r="DD38" s="337"/>
      <c r="DE38" s="337"/>
      <c r="DF38" s="337"/>
      <c r="DG38" s="337"/>
    </row>
    <row r="39" spans="1:111" s="293" customFormat="1" ht="12" customHeight="1">
      <c r="A39" s="361">
        <v>13</v>
      </c>
      <c r="B39" s="385" t="s">
        <v>151</v>
      </c>
      <c r="C39" s="353">
        <v>41801</v>
      </c>
      <c r="D39" s="333"/>
      <c r="E39" s="333">
        <v>16.1</v>
      </c>
      <c r="F39" s="333">
        <v>5.4</v>
      </c>
      <c r="G39" s="331">
        <v>54.96511881713491</v>
      </c>
      <c r="H39" s="333">
        <v>7.62</v>
      </c>
      <c r="I39" s="334">
        <v>5.7</v>
      </c>
      <c r="J39" s="333">
        <v>66.2</v>
      </c>
      <c r="K39" s="334"/>
      <c r="L39" s="333">
        <v>9.8</v>
      </c>
      <c r="M39" s="268">
        <v>66</v>
      </c>
      <c r="N39" s="267">
        <v>1600</v>
      </c>
      <c r="O39" s="267">
        <v>95</v>
      </c>
      <c r="P39" s="268">
        <v>3000</v>
      </c>
      <c r="Q39" s="446">
        <v>0.084</v>
      </c>
      <c r="R39" s="113"/>
      <c r="S39" s="334"/>
      <c r="T39" s="334"/>
      <c r="U39" s="113">
        <v>1220</v>
      </c>
      <c r="V39" s="113"/>
      <c r="W39" s="427" t="s">
        <v>260</v>
      </c>
      <c r="Y39" s="294"/>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7"/>
      <c r="CQ39" s="337"/>
      <c r="CR39" s="337"/>
      <c r="CS39" s="337"/>
      <c r="CT39" s="337"/>
      <c r="CU39" s="337"/>
      <c r="CV39" s="337"/>
      <c r="CW39" s="337"/>
      <c r="CX39" s="337"/>
      <c r="CY39" s="337"/>
      <c r="CZ39" s="337"/>
      <c r="DA39" s="337"/>
      <c r="DB39" s="337"/>
      <c r="DC39" s="337"/>
      <c r="DD39" s="337"/>
      <c r="DE39" s="337"/>
      <c r="DF39" s="337"/>
      <c r="DG39" s="337"/>
    </row>
    <row r="40" spans="1:111" s="293" customFormat="1" ht="12" customHeight="1">
      <c r="A40" s="361">
        <v>13</v>
      </c>
      <c r="B40" s="385" t="s">
        <v>151</v>
      </c>
      <c r="C40" s="332">
        <v>41869</v>
      </c>
      <c r="D40" s="333"/>
      <c r="E40" s="333">
        <v>14.1</v>
      </c>
      <c r="F40" s="333">
        <v>7.5</v>
      </c>
      <c r="G40" s="331">
        <v>73.17868263379465</v>
      </c>
      <c r="H40" s="333">
        <v>7.64</v>
      </c>
      <c r="I40" s="334">
        <v>6.5</v>
      </c>
      <c r="J40" s="333">
        <v>48.1</v>
      </c>
      <c r="K40" s="334"/>
      <c r="L40" s="333">
        <v>7.6</v>
      </c>
      <c r="M40" s="268">
        <v>89</v>
      </c>
      <c r="N40" s="267">
        <v>1400</v>
      </c>
      <c r="O40" s="267">
        <v>50</v>
      </c>
      <c r="P40" s="268">
        <v>2000</v>
      </c>
      <c r="Q40" s="113">
        <v>0.091</v>
      </c>
      <c r="R40" s="113"/>
      <c r="S40" s="334"/>
      <c r="T40" s="334"/>
      <c r="U40" s="113">
        <v>1325</v>
      </c>
      <c r="V40" s="113"/>
      <c r="W40" s="427" t="s">
        <v>261</v>
      </c>
      <c r="Y40" s="294"/>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c r="CU40" s="337"/>
      <c r="CV40" s="337"/>
      <c r="CW40" s="337"/>
      <c r="CX40" s="337"/>
      <c r="CY40" s="337"/>
      <c r="CZ40" s="337"/>
      <c r="DA40" s="337"/>
      <c r="DB40" s="337"/>
      <c r="DC40" s="337"/>
      <c r="DD40" s="337"/>
      <c r="DE40" s="337"/>
      <c r="DF40" s="337"/>
      <c r="DG40" s="337"/>
    </row>
    <row r="41" spans="1:111" s="293" customFormat="1" ht="12" customHeight="1">
      <c r="A41" s="361">
        <v>13</v>
      </c>
      <c r="B41" s="385" t="s">
        <v>151</v>
      </c>
      <c r="C41" s="353">
        <v>41932</v>
      </c>
      <c r="D41" s="333"/>
      <c r="E41" s="333">
        <v>12.8</v>
      </c>
      <c r="F41" s="333">
        <v>7.2</v>
      </c>
      <c r="G41" s="331">
        <v>68.27057874217726</v>
      </c>
      <c r="H41" s="333">
        <v>7.33</v>
      </c>
      <c r="I41" s="268">
        <v>17</v>
      </c>
      <c r="J41" s="333">
        <v>50.4</v>
      </c>
      <c r="K41" s="334"/>
      <c r="L41" s="267">
        <v>20</v>
      </c>
      <c r="M41" s="268">
        <v>120</v>
      </c>
      <c r="N41" s="267">
        <v>4000</v>
      </c>
      <c r="O41" s="267">
        <v>130</v>
      </c>
      <c r="P41" s="268">
        <v>5100</v>
      </c>
      <c r="Q41" s="113">
        <v>0.229</v>
      </c>
      <c r="R41" s="113"/>
      <c r="S41" s="334"/>
      <c r="T41" s="334"/>
      <c r="U41" s="113">
        <v>1305</v>
      </c>
      <c r="V41" s="113"/>
      <c r="W41" s="427" t="s">
        <v>285</v>
      </c>
      <c r="Y41" s="294"/>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c r="CU41" s="337"/>
      <c r="CV41" s="337"/>
      <c r="CW41" s="337"/>
      <c r="CX41" s="337"/>
      <c r="CY41" s="337"/>
      <c r="CZ41" s="337"/>
      <c r="DA41" s="337"/>
      <c r="DB41" s="337"/>
      <c r="DC41" s="337"/>
      <c r="DD41" s="337"/>
      <c r="DE41" s="337"/>
      <c r="DF41" s="337"/>
      <c r="DG41" s="337"/>
    </row>
    <row r="42" spans="1:111" s="293" customFormat="1" ht="12">
      <c r="A42" s="361">
        <v>13</v>
      </c>
      <c r="B42" s="385" t="s">
        <v>151</v>
      </c>
      <c r="C42" s="353">
        <v>41983</v>
      </c>
      <c r="D42" s="354"/>
      <c r="E42" s="333">
        <v>4</v>
      </c>
      <c r="F42" s="333">
        <v>11.4</v>
      </c>
      <c r="G42" s="331">
        <v>87.04545719979602</v>
      </c>
      <c r="H42" s="333">
        <v>7.71</v>
      </c>
      <c r="I42" s="268">
        <v>15</v>
      </c>
      <c r="J42" s="333">
        <v>53</v>
      </c>
      <c r="K42" s="334"/>
      <c r="L42" s="267">
        <v>19</v>
      </c>
      <c r="M42" s="268">
        <v>26</v>
      </c>
      <c r="N42" s="267">
        <v>1300</v>
      </c>
      <c r="O42" s="267">
        <v>250</v>
      </c>
      <c r="P42" s="268">
        <v>2500</v>
      </c>
      <c r="Q42" s="113">
        <v>0.108</v>
      </c>
      <c r="R42" s="113"/>
      <c r="S42" s="334"/>
      <c r="T42" s="334"/>
      <c r="U42" s="113">
        <v>1240</v>
      </c>
      <c r="V42" s="113"/>
      <c r="W42" s="427" t="s">
        <v>259</v>
      </c>
      <c r="Y42" s="294"/>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c r="CU42" s="337"/>
      <c r="CV42" s="337"/>
      <c r="CW42" s="337"/>
      <c r="CX42" s="337"/>
      <c r="CY42" s="337"/>
      <c r="CZ42" s="337"/>
      <c r="DA42" s="337"/>
      <c r="DB42" s="337"/>
      <c r="DC42" s="337"/>
      <c r="DD42" s="337"/>
      <c r="DE42" s="337"/>
      <c r="DF42" s="337"/>
      <c r="DG42" s="337"/>
    </row>
    <row r="43" spans="1:111" s="293" customFormat="1" ht="12" customHeight="1">
      <c r="A43" s="361">
        <v>15</v>
      </c>
      <c r="B43" s="385" t="s">
        <v>152</v>
      </c>
      <c r="C43" s="332">
        <v>41688</v>
      </c>
      <c r="D43" s="339"/>
      <c r="E43" s="347">
        <v>3.1</v>
      </c>
      <c r="F43" s="347">
        <v>13.3</v>
      </c>
      <c r="G43" s="331">
        <v>99.10749298783924</v>
      </c>
      <c r="H43" s="342">
        <v>8.02</v>
      </c>
      <c r="I43" s="342">
        <v>8.2</v>
      </c>
      <c r="J43" s="342">
        <v>46.6</v>
      </c>
      <c r="K43" s="347"/>
      <c r="L43" s="267">
        <v>15</v>
      </c>
      <c r="M43" s="268">
        <v>52</v>
      </c>
      <c r="N43" s="267">
        <v>810</v>
      </c>
      <c r="O43" s="267">
        <v>310</v>
      </c>
      <c r="P43" s="268">
        <v>2600</v>
      </c>
      <c r="Q43" s="113">
        <v>0.128</v>
      </c>
      <c r="R43" s="273"/>
      <c r="S43" s="340"/>
      <c r="T43" s="340"/>
      <c r="U43" s="273">
        <v>1330</v>
      </c>
      <c r="V43" s="273"/>
      <c r="W43" s="425" t="s">
        <v>229</v>
      </c>
      <c r="Y43" s="346"/>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row>
    <row r="44" spans="1:111" s="293" customFormat="1" ht="12" customHeight="1">
      <c r="A44" s="361">
        <v>15</v>
      </c>
      <c r="B44" s="385" t="s">
        <v>152</v>
      </c>
      <c r="C44" s="348">
        <v>41743</v>
      </c>
      <c r="D44" s="333"/>
      <c r="E44" s="333">
        <v>9.2</v>
      </c>
      <c r="F44" s="333">
        <v>11</v>
      </c>
      <c r="G44" s="331">
        <v>95.9197363700882</v>
      </c>
      <c r="H44" s="333">
        <v>8.02</v>
      </c>
      <c r="I44" s="268">
        <v>17</v>
      </c>
      <c r="J44" s="333">
        <v>47.9</v>
      </c>
      <c r="K44" s="334"/>
      <c r="L44" s="267">
        <v>20</v>
      </c>
      <c r="M44" s="268">
        <v>69</v>
      </c>
      <c r="N44" s="267">
        <v>67</v>
      </c>
      <c r="O44" s="267" t="s">
        <v>242</v>
      </c>
      <c r="P44" s="268">
        <v>2000</v>
      </c>
      <c r="Q44" s="446">
        <v>0.115</v>
      </c>
      <c r="R44" s="273"/>
      <c r="S44" s="340"/>
      <c r="T44" s="340"/>
      <c r="U44" s="273">
        <v>1150</v>
      </c>
      <c r="V44" s="273"/>
      <c r="W44" s="426" t="s">
        <v>241</v>
      </c>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c r="CU44" s="337"/>
      <c r="CV44" s="337"/>
      <c r="CW44" s="337"/>
      <c r="CX44" s="337"/>
      <c r="CY44" s="337"/>
      <c r="CZ44" s="337"/>
      <c r="DA44" s="337"/>
      <c r="DB44" s="337"/>
      <c r="DC44" s="337"/>
      <c r="DD44" s="337"/>
      <c r="DE44" s="337"/>
      <c r="DF44" s="337"/>
      <c r="DG44" s="337"/>
    </row>
    <row r="45" spans="1:111" s="293" customFormat="1" ht="12" customHeight="1">
      <c r="A45" s="362">
        <v>15</v>
      </c>
      <c r="B45" s="385" t="s">
        <v>152</v>
      </c>
      <c r="C45" s="353">
        <v>41801</v>
      </c>
      <c r="D45" s="333"/>
      <c r="E45" s="333">
        <v>15.1</v>
      </c>
      <c r="F45" s="333">
        <v>4.7</v>
      </c>
      <c r="G45" s="331">
        <v>46.85093648012312</v>
      </c>
      <c r="H45" s="333">
        <v>7.63</v>
      </c>
      <c r="I45" s="334">
        <v>6.3</v>
      </c>
      <c r="J45" s="333">
        <v>65.6</v>
      </c>
      <c r="K45" s="334"/>
      <c r="L45" s="267">
        <v>13</v>
      </c>
      <c r="M45" s="268">
        <v>130</v>
      </c>
      <c r="N45" s="267">
        <v>1100</v>
      </c>
      <c r="O45" s="267">
        <v>2100</v>
      </c>
      <c r="P45" s="268">
        <v>4400</v>
      </c>
      <c r="Q45" s="113">
        <v>0.113</v>
      </c>
      <c r="R45" s="113"/>
      <c r="S45" s="334"/>
      <c r="T45" s="334"/>
      <c r="U45" s="113">
        <v>1240</v>
      </c>
      <c r="V45" s="113"/>
      <c r="W45" s="427" t="s">
        <v>261</v>
      </c>
      <c r="Y45" s="294"/>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row>
    <row r="46" spans="1:111" s="293" customFormat="1" ht="12" customHeight="1">
      <c r="A46" s="361">
        <v>15</v>
      </c>
      <c r="B46" s="385" t="s">
        <v>152</v>
      </c>
      <c r="C46" s="332">
        <v>41869</v>
      </c>
      <c r="D46" s="333"/>
      <c r="E46" s="333">
        <v>13.9</v>
      </c>
      <c r="F46" s="333">
        <v>7.4</v>
      </c>
      <c r="G46" s="331">
        <v>71.8900315467713</v>
      </c>
      <c r="H46" s="333">
        <v>7.61</v>
      </c>
      <c r="I46" s="334">
        <v>7</v>
      </c>
      <c r="J46" s="333">
        <v>52.5</v>
      </c>
      <c r="K46" s="334"/>
      <c r="L46" s="267">
        <v>14</v>
      </c>
      <c r="M46" s="268">
        <v>160</v>
      </c>
      <c r="N46" s="267">
        <v>590</v>
      </c>
      <c r="O46" s="267">
        <v>95</v>
      </c>
      <c r="P46" s="268">
        <v>1500</v>
      </c>
      <c r="Q46" s="113">
        <v>0.128</v>
      </c>
      <c r="R46" s="113"/>
      <c r="S46" s="334"/>
      <c r="T46" s="334"/>
      <c r="U46" s="113">
        <v>1335</v>
      </c>
      <c r="V46" s="113"/>
      <c r="W46" s="427" t="s">
        <v>261</v>
      </c>
      <c r="Y46" s="294"/>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row>
    <row r="47" spans="1:111" s="293" customFormat="1" ht="12" customHeight="1">
      <c r="A47" s="361">
        <v>15</v>
      </c>
      <c r="B47" s="385" t="s">
        <v>152</v>
      </c>
      <c r="C47" s="353">
        <v>41932</v>
      </c>
      <c r="D47" s="333"/>
      <c r="E47" s="333">
        <v>12.9</v>
      </c>
      <c r="F47" s="333">
        <v>8.1</v>
      </c>
      <c r="G47" s="331">
        <v>76.97596942415903</v>
      </c>
      <c r="H47" s="333">
        <v>7.62</v>
      </c>
      <c r="I47" s="268">
        <v>14</v>
      </c>
      <c r="J47" s="333">
        <v>41.9</v>
      </c>
      <c r="K47" s="334"/>
      <c r="L47" s="267">
        <v>22</v>
      </c>
      <c r="M47" s="268">
        <v>110</v>
      </c>
      <c r="N47" s="267">
        <v>2300</v>
      </c>
      <c r="O47" s="267">
        <v>87</v>
      </c>
      <c r="P47" s="268">
        <v>3900</v>
      </c>
      <c r="Q47" s="113">
        <v>0.247</v>
      </c>
      <c r="R47" s="113"/>
      <c r="S47" s="334"/>
      <c r="T47" s="334"/>
      <c r="U47" s="113">
        <v>1320</v>
      </c>
      <c r="V47" s="113"/>
      <c r="W47" s="427" t="s">
        <v>285</v>
      </c>
      <c r="Y47" s="294"/>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row>
    <row r="48" spans="1:111" s="293" customFormat="1" ht="12">
      <c r="A48" s="361">
        <v>15</v>
      </c>
      <c r="B48" s="385" t="s">
        <v>152</v>
      </c>
      <c r="C48" s="353">
        <v>41983</v>
      </c>
      <c r="D48" s="354"/>
      <c r="E48" s="333">
        <v>3.5</v>
      </c>
      <c r="F48" s="333">
        <v>12.3</v>
      </c>
      <c r="G48" s="331">
        <v>92.65881648757457</v>
      </c>
      <c r="H48" s="333">
        <v>7.86</v>
      </c>
      <c r="I48" s="334">
        <v>8</v>
      </c>
      <c r="J48" s="333">
        <v>47</v>
      </c>
      <c r="K48" s="334"/>
      <c r="L48" s="267">
        <v>18</v>
      </c>
      <c r="M48" s="268">
        <v>31</v>
      </c>
      <c r="N48" s="267">
        <v>270</v>
      </c>
      <c r="O48" s="267">
        <v>250</v>
      </c>
      <c r="P48" s="268">
        <v>2100</v>
      </c>
      <c r="Q48" s="446">
        <v>0.11</v>
      </c>
      <c r="R48" s="113"/>
      <c r="S48" s="334"/>
      <c r="T48" s="334"/>
      <c r="U48" s="113">
        <v>1300</v>
      </c>
      <c r="V48" s="113"/>
      <c r="W48" s="427" t="s">
        <v>292</v>
      </c>
      <c r="Y48" s="294"/>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row>
    <row r="49" spans="1:111" s="293" customFormat="1" ht="12" customHeight="1">
      <c r="A49" s="361">
        <v>17</v>
      </c>
      <c r="B49" s="385" t="s">
        <v>153</v>
      </c>
      <c r="C49" s="332">
        <v>41688</v>
      </c>
      <c r="D49" s="339"/>
      <c r="E49" s="342">
        <v>3.8</v>
      </c>
      <c r="F49" s="342">
        <v>11.7</v>
      </c>
      <c r="G49" s="331">
        <v>88.85662229056113</v>
      </c>
      <c r="H49" s="342">
        <v>7.68</v>
      </c>
      <c r="I49" s="342">
        <v>7.8</v>
      </c>
      <c r="J49" s="342">
        <v>62</v>
      </c>
      <c r="K49" s="342"/>
      <c r="L49" s="267">
        <v>12</v>
      </c>
      <c r="M49" s="268">
        <v>63</v>
      </c>
      <c r="N49" s="267">
        <v>7100</v>
      </c>
      <c r="O49" s="267">
        <v>69</v>
      </c>
      <c r="P49" s="268">
        <v>8000</v>
      </c>
      <c r="Q49" s="113">
        <v>0.128</v>
      </c>
      <c r="R49" s="273"/>
      <c r="S49" s="340"/>
      <c r="T49" s="340"/>
      <c r="U49" s="273">
        <v>1245</v>
      </c>
      <c r="V49" s="273"/>
      <c r="W49" s="425" t="s">
        <v>230</v>
      </c>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row>
    <row r="50" spans="1:111" s="293" customFormat="1" ht="12" customHeight="1">
      <c r="A50" s="361">
        <v>17</v>
      </c>
      <c r="B50" s="385" t="s">
        <v>153</v>
      </c>
      <c r="C50" s="348">
        <v>41743</v>
      </c>
      <c r="D50" s="333"/>
      <c r="E50" s="333">
        <v>8.3</v>
      </c>
      <c r="F50" s="333">
        <v>10.5</v>
      </c>
      <c r="G50" s="331">
        <v>89.56802779599991</v>
      </c>
      <c r="H50" s="333">
        <v>7.87</v>
      </c>
      <c r="I50" s="334">
        <v>6.4</v>
      </c>
      <c r="J50" s="333">
        <v>63.6</v>
      </c>
      <c r="K50" s="334"/>
      <c r="L50" s="267">
        <v>13</v>
      </c>
      <c r="M50" s="268">
        <v>55</v>
      </c>
      <c r="N50" s="267">
        <v>2200</v>
      </c>
      <c r="O50" s="267">
        <v>29</v>
      </c>
      <c r="P50" s="268">
        <v>3600</v>
      </c>
      <c r="Q50" s="113">
        <v>0.176</v>
      </c>
      <c r="R50" s="113"/>
      <c r="S50" s="334"/>
      <c r="T50" s="340"/>
      <c r="U50" s="273">
        <v>1110</v>
      </c>
      <c r="V50" s="113"/>
      <c r="W50" s="426" t="s">
        <v>241</v>
      </c>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row>
    <row r="51" spans="1:111" s="293" customFormat="1" ht="12" customHeight="1">
      <c r="A51" s="362">
        <v>17</v>
      </c>
      <c r="B51" s="385" t="s">
        <v>153</v>
      </c>
      <c r="C51" s="353">
        <v>41801</v>
      </c>
      <c r="D51" s="333"/>
      <c r="E51" s="333">
        <v>18.9</v>
      </c>
      <c r="F51" s="333">
        <v>5.7</v>
      </c>
      <c r="G51" s="331">
        <v>61.34631189554308</v>
      </c>
      <c r="H51" s="333">
        <v>7.66</v>
      </c>
      <c r="I51" s="334">
        <v>6.2</v>
      </c>
      <c r="J51" s="333">
        <v>65.1</v>
      </c>
      <c r="K51" s="334"/>
      <c r="L51" s="333">
        <v>9.9</v>
      </c>
      <c r="M51" s="268">
        <v>74</v>
      </c>
      <c r="N51" s="267">
        <v>620</v>
      </c>
      <c r="O51" s="267">
        <v>80</v>
      </c>
      <c r="P51" s="268">
        <v>1500</v>
      </c>
      <c r="Q51" s="113">
        <v>0.146</v>
      </c>
      <c r="R51" s="113"/>
      <c r="S51" s="334"/>
      <c r="T51" s="334"/>
      <c r="U51" s="113">
        <v>1150</v>
      </c>
      <c r="V51" s="113"/>
      <c r="W51" s="427" t="s">
        <v>262</v>
      </c>
      <c r="Y51" s="294"/>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row>
    <row r="52" spans="1:111" s="293" customFormat="1" ht="12" customHeight="1">
      <c r="A52" s="361">
        <v>17</v>
      </c>
      <c r="B52" s="385" t="s">
        <v>153</v>
      </c>
      <c r="C52" s="332">
        <v>41869</v>
      </c>
      <c r="D52" s="333"/>
      <c r="E52" s="333">
        <v>15</v>
      </c>
      <c r="F52" s="333">
        <v>6.1</v>
      </c>
      <c r="G52" s="331">
        <v>60.67791375266375</v>
      </c>
      <c r="H52" s="333">
        <v>7.49</v>
      </c>
      <c r="I52" s="334">
        <v>3.1</v>
      </c>
      <c r="J52" s="333">
        <v>64.5</v>
      </c>
      <c r="K52" s="334"/>
      <c r="L52" s="333">
        <v>8.9</v>
      </c>
      <c r="M52" s="268">
        <v>88</v>
      </c>
      <c r="N52" s="267">
        <v>390</v>
      </c>
      <c r="O52" s="267">
        <v>49</v>
      </c>
      <c r="P52" s="268">
        <v>920</v>
      </c>
      <c r="Q52" s="113">
        <v>0.089</v>
      </c>
      <c r="R52" s="113"/>
      <c r="S52" s="334"/>
      <c r="T52" s="334"/>
      <c r="U52" s="113">
        <v>1300</v>
      </c>
      <c r="V52" s="113"/>
      <c r="W52" s="427" t="s">
        <v>263</v>
      </c>
      <c r="Y52" s="294"/>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7"/>
      <c r="DF52" s="337"/>
      <c r="DG52" s="337"/>
    </row>
    <row r="53" spans="1:111" s="293" customFormat="1" ht="12" customHeight="1">
      <c r="A53" s="361">
        <v>17</v>
      </c>
      <c r="B53" s="385" t="s">
        <v>153</v>
      </c>
      <c r="C53" s="353">
        <v>41932</v>
      </c>
      <c r="D53" s="333"/>
      <c r="E53" s="333">
        <v>13.1</v>
      </c>
      <c r="F53" s="333">
        <v>7.6</v>
      </c>
      <c r="G53" s="331">
        <v>72.54627302539599</v>
      </c>
      <c r="H53" s="333">
        <v>7.64</v>
      </c>
      <c r="I53" s="268">
        <v>46</v>
      </c>
      <c r="J53" s="333">
        <v>58.9</v>
      </c>
      <c r="K53" s="334"/>
      <c r="L53" s="267">
        <v>14</v>
      </c>
      <c r="M53" s="268">
        <v>210</v>
      </c>
      <c r="N53" s="267">
        <v>8200</v>
      </c>
      <c r="O53" s="267">
        <v>200</v>
      </c>
      <c r="P53" s="268">
        <v>8400</v>
      </c>
      <c r="Q53" s="446">
        <v>0.151</v>
      </c>
      <c r="R53" s="113"/>
      <c r="S53" s="334"/>
      <c r="T53" s="334"/>
      <c r="U53" s="113">
        <v>1230</v>
      </c>
      <c r="V53" s="113"/>
      <c r="W53" s="427" t="s">
        <v>230</v>
      </c>
      <c r="Y53" s="294"/>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7"/>
      <c r="DF53" s="337"/>
      <c r="DG53" s="337"/>
    </row>
    <row r="54" spans="1:111" s="293" customFormat="1" ht="12">
      <c r="A54" s="361">
        <v>17</v>
      </c>
      <c r="B54" s="385" t="s">
        <v>153</v>
      </c>
      <c r="C54" s="353">
        <v>41983</v>
      </c>
      <c r="D54" s="354"/>
      <c r="E54" s="333">
        <v>4.9</v>
      </c>
      <c r="F54" s="333">
        <v>11</v>
      </c>
      <c r="G54" s="331">
        <v>86.0287803602606</v>
      </c>
      <c r="H54" s="333">
        <v>7.82</v>
      </c>
      <c r="I54" s="268">
        <v>16</v>
      </c>
      <c r="J54" s="333">
        <v>73.6</v>
      </c>
      <c r="K54" s="334"/>
      <c r="L54" s="267">
        <v>14</v>
      </c>
      <c r="M54" s="268">
        <v>85</v>
      </c>
      <c r="N54" s="267">
        <v>5800</v>
      </c>
      <c r="O54" s="267">
        <v>94</v>
      </c>
      <c r="P54" s="268">
        <v>6100</v>
      </c>
      <c r="Q54" s="113">
        <v>0.102</v>
      </c>
      <c r="R54" s="113"/>
      <c r="S54" s="334"/>
      <c r="T54" s="334"/>
      <c r="U54" s="113">
        <v>1200</v>
      </c>
      <c r="V54" s="113"/>
      <c r="W54" s="427" t="s">
        <v>259</v>
      </c>
      <c r="Y54" s="294"/>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row>
    <row r="55" spans="1:111" s="293" customFormat="1" ht="12" customHeight="1">
      <c r="A55" s="361">
        <v>18</v>
      </c>
      <c r="B55" s="385" t="s">
        <v>154</v>
      </c>
      <c r="C55" s="332">
        <v>41688</v>
      </c>
      <c r="D55" s="333"/>
      <c r="E55" s="334">
        <v>4.8</v>
      </c>
      <c r="F55" s="333">
        <v>12.5</v>
      </c>
      <c r="G55" s="331">
        <v>97.50192873646127</v>
      </c>
      <c r="H55" s="333">
        <v>8.03</v>
      </c>
      <c r="I55" s="334">
        <v>3.3</v>
      </c>
      <c r="J55" s="267">
        <v>102</v>
      </c>
      <c r="K55" s="342"/>
      <c r="L55" s="333">
        <v>5.4</v>
      </c>
      <c r="M55" s="268">
        <v>54</v>
      </c>
      <c r="N55" s="267">
        <v>5200</v>
      </c>
      <c r="O55" s="267">
        <v>45</v>
      </c>
      <c r="P55" s="268">
        <v>5900</v>
      </c>
      <c r="Q55" s="446">
        <v>0.15</v>
      </c>
      <c r="R55" s="113"/>
      <c r="S55" s="334"/>
      <c r="T55" s="334"/>
      <c r="U55" s="113">
        <v>1200</v>
      </c>
      <c r="V55" s="113"/>
      <c r="W55" s="425" t="s">
        <v>229</v>
      </c>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row>
    <row r="56" spans="1:111" s="293" customFormat="1" ht="12" customHeight="1">
      <c r="A56" s="361">
        <v>18</v>
      </c>
      <c r="B56" s="385" t="s">
        <v>154</v>
      </c>
      <c r="C56" s="348">
        <v>41743</v>
      </c>
      <c r="D56" s="339"/>
      <c r="E56" s="339">
        <v>8.8</v>
      </c>
      <c r="F56" s="339">
        <v>11</v>
      </c>
      <c r="G56" s="331">
        <v>94.99160771313488</v>
      </c>
      <c r="H56" s="339">
        <v>7.77</v>
      </c>
      <c r="I56" s="271">
        <v>27</v>
      </c>
      <c r="J56" s="333">
        <v>49.6</v>
      </c>
      <c r="K56" s="340"/>
      <c r="L56" s="339">
        <v>6.5</v>
      </c>
      <c r="M56" s="271">
        <v>84</v>
      </c>
      <c r="N56" s="270">
        <v>1200</v>
      </c>
      <c r="O56" s="270">
        <v>180</v>
      </c>
      <c r="P56" s="271">
        <v>2300</v>
      </c>
      <c r="Q56" s="273">
        <v>0.038</v>
      </c>
      <c r="R56" s="273"/>
      <c r="S56" s="340"/>
      <c r="T56" s="340"/>
      <c r="U56" s="273">
        <v>1100</v>
      </c>
      <c r="V56" s="273"/>
      <c r="W56" s="426" t="s">
        <v>249</v>
      </c>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row>
    <row r="57" spans="1:111" s="293" customFormat="1" ht="12" customHeight="1">
      <c r="A57" s="361">
        <v>18</v>
      </c>
      <c r="B57" s="385" t="s">
        <v>154</v>
      </c>
      <c r="C57" s="353">
        <v>41801</v>
      </c>
      <c r="D57" s="333"/>
      <c r="E57" s="333">
        <v>15.7</v>
      </c>
      <c r="F57" s="333">
        <v>9.5</v>
      </c>
      <c r="G57" s="331">
        <v>95.89912900237964</v>
      </c>
      <c r="H57" s="333">
        <v>8</v>
      </c>
      <c r="I57" s="334">
        <v>3</v>
      </c>
      <c r="J57" s="267">
        <v>110</v>
      </c>
      <c r="K57" s="333"/>
      <c r="L57" s="333">
        <v>6.1</v>
      </c>
      <c r="M57" s="268">
        <v>110</v>
      </c>
      <c r="N57" s="267">
        <v>2800</v>
      </c>
      <c r="O57" s="267">
        <v>80</v>
      </c>
      <c r="P57" s="268">
        <v>4400</v>
      </c>
      <c r="Q57" s="113">
        <v>0.161</v>
      </c>
      <c r="R57" s="113"/>
      <c r="S57" s="334"/>
      <c r="T57" s="334"/>
      <c r="U57" s="113">
        <v>1345</v>
      </c>
      <c r="V57" s="113"/>
      <c r="W57" s="427" t="s">
        <v>263</v>
      </c>
      <c r="Y57" s="294"/>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row>
    <row r="58" spans="1:111" s="293" customFormat="1" ht="12" customHeight="1">
      <c r="A58" s="361">
        <v>18</v>
      </c>
      <c r="B58" s="385" t="s">
        <v>154</v>
      </c>
      <c r="C58" s="332">
        <v>41869</v>
      </c>
      <c r="D58" s="333"/>
      <c r="E58" s="333">
        <v>16.3</v>
      </c>
      <c r="F58" s="333">
        <v>9.1</v>
      </c>
      <c r="G58" s="331">
        <v>93.0084871172199</v>
      </c>
      <c r="H58" s="333">
        <v>7.64</v>
      </c>
      <c r="I58" s="268">
        <v>20</v>
      </c>
      <c r="J58" s="333">
        <v>21.4</v>
      </c>
      <c r="K58" s="334"/>
      <c r="L58" s="267">
        <v>15</v>
      </c>
      <c r="M58" s="268">
        <v>190</v>
      </c>
      <c r="N58" s="267">
        <v>560</v>
      </c>
      <c r="O58" s="267">
        <v>210</v>
      </c>
      <c r="P58" s="268">
        <v>1700</v>
      </c>
      <c r="Q58" s="113">
        <v>0.042</v>
      </c>
      <c r="R58" s="113"/>
      <c r="S58" s="334"/>
      <c r="T58" s="334"/>
      <c r="U58" s="113">
        <v>1210</v>
      </c>
      <c r="V58" s="113"/>
      <c r="W58" s="427" t="s">
        <v>271</v>
      </c>
      <c r="Y58" s="294"/>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row>
    <row r="59" spans="1:111" s="293" customFormat="1" ht="12" customHeight="1">
      <c r="A59" s="361">
        <v>18</v>
      </c>
      <c r="B59" s="385" t="s">
        <v>154</v>
      </c>
      <c r="C59" s="353">
        <v>41932</v>
      </c>
      <c r="D59" s="333"/>
      <c r="E59" s="333">
        <v>13.4</v>
      </c>
      <c r="F59" s="333">
        <v>9.3</v>
      </c>
      <c r="G59" s="331">
        <v>89.36441723936377</v>
      </c>
      <c r="H59" s="333">
        <v>7.77</v>
      </c>
      <c r="I59" s="268">
        <v>50</v>
      </c>
      <c r="J59" s="333">
        <v>61</v>
      </c>
      <c r="K59" s="334"/>
      <c r="L59" s="333">
        <v>9.3</v>
      </c>
      <c r="M59" s="268">
        <v>190</v>
      </c>
      <c r="N59" s="267">
        <v>3600</v>
      </c>
      <c r="O59" s="267">
        <v>39</v>
      </c>
      <c r="P59" s="268">
        <v>4100</v>
      </c>
      <c r="Q59" s="113">
        <v>0.077</v>
      </c>
      <c r="R59" s="113"/>
      <c r="S59" s="334"/>
      <c r="T59" s="334"/>
      <c r="U59" s="113">
        <v>1215</v>
      </c>
      <c r="V59" s="113"/>
      <c r="W59" s="427" t="s">
        <v>230</v>
      </c>
      <c r="Y59" s="294"/>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row>
    <row r="60" spans="1:111" s="293" customFormat="1" ht="12">
      <c r="A60" s="361">
        <v>18</v>
      </c>
      <c r="B60" s="385" t="s">
        <v>154</v>
      </c>
      <c r="C60" s="353">
        <v>41983</v>
      </c>
      <c r="D60" s="354"/>
      <c r="E60" s="333">
        <v>6.1</v>
      </c>
      <c r="F60" s="333">
        <v>11.8</v>
      </c>
      <c r="G60" s="331">
        <v>95.22172614523889</v>
      </c>
      <c r="H60" s="333">
        <v>8.05</v>
      </c>
      <c r="I60" s="268">
        <v>44</v>
      </c>
      <c r="J60" s="333">
        <v>67.9</v>
      </c>
      <c r="K60" s="334"/>
      <c r="L60" s="333">
        <v>6.7</v>
      </c>
      <c r="M60" s="268">
        <v>110</v>
      </c>
      <c r="N60" s="267">
        <v>2700</v>
      </c>
      <c r="O60" s="267">
        <v>87</v>
      </c>
      <c r="P60" s="268">
        <v>3000</v>
      </c>
      <c r="Q60" s="113">
        <v>0.031</v>
      </c>
      <c r="R60" s="113"/>
      <c r="S60" s="334"/>
      <c r="T60" s="334"/>
      <c r="U60" s="113">
        <v>1140</v>
      </c>
      <c r="V60" s="113"/>
      <c r="W60" s="427" t="s">
        <v>293</v>
      </c>
      <c r="Y60" s="294"/>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row>
    <row r="61" spans="1:111" s="293" customFormat="1" ht="12" customHeight="1">
      <c r="A61" s="361">
        <v>20</v>
      </c>
      <c r="B61" s="424" t="s">
        <v>187</v>
      </c>
      <c r="C61" s="332">
        <v>41773</v>
      </c>
      <c r="D61" s="272"/>
      <c r="E61" s="339">
        <v>13</v>
      </c>
      <c r="F61" s="339">
        <v>11</v>
      </c>
      <c r="G61" s="331">
        <v>104.7682384448435</v>
      </c>
      <c r="H61" s="339">
        <v>8.78</v>
      </c>
      <c r="I61" s="271">
        <v>37</v>
      </c>
      <c r="J61" s="339">
        <v>35.6</v>
      </c>
      <c r="K61" s="334"/>
      <c r="L61" s="267">
        <v>19</v>
      </c>
      <c r="M61" s="270">
        <v>65</v>
      </c>
      <c r="N61" s="270" t="s">
        <v>242</v>
      </c>
      <c r="O61" s="270" t="s">
        <v>242</v>
      </c>
      <c r="P61" s="270">
        <v>1900</v>
      </c>
      <c r="Q61" s="272">
        <v>0.167</v>
      </c>
      <c r="R61" s="434">
        <v>71</v>
      </c>
      <c r="S61" s="437">
        <v>0.3</v>
      </c>
      <c r="T61" s="436">
        <v>0.3</v>
      </c>
      <c r="U61" s="273">
        <v>945</v>
      </c>
      <c r="V61" s="434"/>
      <c r="W61" s="435" t="s">
        <v>247</v>
      </c>
      <c r="Y61" s="351"/>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c r="CU61" s="337"/>
      <c r="CV61" s="337"/>
      <c r="CW61" s="337"/>
      <c r="CX61" s="337"/>
      <c r="CY61" s="337"/>
      <c r="CZ61" s="337"/>
      <c r="DA61" s="337"/>
      <c r="DB61" s="337"/>
      <c r="DC61" s="337"/>
      <c r="DD61" s="337"/>
      <c r="DE61" s="337"/>
      <c r="DF61" s="337"/>
      <c r="DG61" s="337"/>
    </row>
    <row r="62" spans="1:111" s="293" customFormat="1" ht="12" customHeight="1">
      <c r="A62" s="362">
        <v>20</v>
      </c>
      <c r="B62" s="424" t="s">
        <v>187</v>
      </c>
      <c r="C62" s="353">
        <v>41802</v>
      </c>
      <c r="D62" s="333"/>
      <c r="E62" s="333">
        <v>20.1</v>
      </c>
      <c r="F62" s="333">
        <v>11.3</v>
      </c>
      <c r="G62" s="331">
        <v>124.40648309172798</v>
      </c>
      <c r="H62" s="333">
        <v>8.75</v>
      </c>
      <c r="I62" s="268">
        <v>49</v>
      </c>
      <c r="J62" s="333">
        <v>35.1</v>
      </c>
      <c r="K62" s="334"/>
      <c r="L62" s="267">
        <v>18</v>
      </c>
      <c r="M62" s="268">
        <v>31</v>
      </c>
      <c r="N62" s="267" t="s">
        <v>242</v>
      </c>
      <c r="O62" s="267" t="s">
        <v>242</v>
      </c>
      <c r="P62" s="268">
        <v>3000</v>
      </c>
      <c r="Q62" s="113">
        <v>0.059</v>
      </c>
      <c r="R62" s="113">
        <v>55</v>
      </c>
      <c r="S62" s="341">
        <v>0.3</v>
      </c>
      <c r="T62" s="341">
        <v>0.3</v>
      </c>
      <c r="U62" s="113">
        <v>1030</v>
      </c>
      <c r="V62" s="113"/>
      <c r="W62" s="427" t="s">
        <v>256</v>
      </c>
      <c r="Y62" s="294"/>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37"/>
      <c r="DF62" s="337"/>
      <c r="DG62" s="337"/>
    </row>
    <row r="63" spans="1:111" s="293" customFormat="1" ht="12" customHeight="1">
      <c r="A63" s="361">
        <v>20</v>
      </c>
      <c r="B63" s="424" t="s">
        <v>187</v>
      </c>
      <c r="C63" s="332">
        <v>41837</v>
      </c>
      <c r="D63" s="350"/>
      <c r="E63" s="339">
        <v>21.5</v>
      </c>
      <c r="F63" s="339">
        <v>10.8</v>
      </c>
      <c r="G63" s="331">
        <v>121.97903067035188</v>
      </c>
      <c r="H63" s="339">
        <v>8.42</v>
      </c>
      <c r="I63" s="271">
        <v>46</v>
      </c>
      <c r="J63" s="339">
        <v>34.4</v>
      </c>
      <c r="K63" s="340"/>
      <c r="L63" s="270">
        <v>27</v>
      </c>
      <c r="M63" s="271">
        <v>130</v>
      </c>
      <c r="N63" s="270" t="s">
        <v>264</v>
      </c>
      <c r="O63" s="270" t="s">
        <v>242</v>
      </c>
      <c r="P63" s="271">
        <v>2700</v>
      </c>
      <c r="Q63" s="273">
        <v>0.056</v>
      </c>
      <c r="R63" s="113">
        <v>68</v>
      </c>
      <c r="S63" s="341">
        <v>0.25</v>
      </c>
      <c r="T63" s="341">
        <v>0.25</v>
      </c>
      <c r="U63" s="113">
        <v>1000</v>
      </c>
      <c r="V63" s="113"/>
      <c r="W63" s="427" t="s">
        <v>247</v>
      </c>
      <c r="Y63" s="294"/>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c r="CU63" s="337"/>
      <c r="CV63" s="337"/>
      <c r="CW63" s="337"/>
      <c r="CX63" s="337"/>
      <c r="CY63" s="337"/>
      <c r="CZ63" s="337"/>
      <c r="DA63" s="337"/>
      <c r="DB63" s="337"/>
      <c r="DC63" s="337"/>
      <c r="DD63" s="337"/>
      <c r="DE63" s="337"/>
      <c r="DF63" s="337"/>
      <c r="DG63" s="337"/>
    </row>
    <row r="64" spans="1:111" s="293" customFormat="1" ht="12" customHeight="1">
      <c r="A64" s="361">
        <v>20</v>
      </c>
      <c r="B64" s="424" t="s">
        <v>187</v>
      </c>
      <c r="C64" s="332">
        <v>41870</v>
      </c>
      <c r="D64" s="333"/>
      <c r="E64" s="333">
        <v>15.7</v>
      </c>
      <c r="F64" s="333">
        <v>10.4</v>
      </c>
      <c r="G64" s="331">
        <v>104.98430964471035</v>
      </c>
      <c r="H64" s="333">
        <v>8.66</v>
      </c>
      <c r="I64" s="268">
        <v>74</v>
      </c>
      <c r="J64" s="333">
        <v>33.6</v>
      </c>
      <c r="K64" s="334"/>
      <c r="L64" s="267">
        <v>27</v>
      </c>
      <c r="M64" s="268">
        <v>190</v>
      </c>
      <c r="N64" s="267" t="s">
        <v>242</v>
      </c>
      <c r="O64" s="267" t="s">
        <v>242</v>
      </c>
      <c r="P64" s="268">
        <v>3900</v>
      </c>
      <c r="Q64" s="113">
        <v>0.242</v>
      </c>
      <c r="R64" s="113">
        <v>88</v>
      </c>
      <c r="S64" s="341">
        <v>0.25</v>
      </c>
      <c r="T64" s="341">
        <v>0.25</v>
      </c>
      <c r="U64" s="113">
        <v>1045</v>
      </c>
      <c r="V64" s="113"/>
      <c r="W64" s="427" t="s">
        <v>257</v>
      </c>
      <c r="Y64" s="294"/>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c r="CU64" s="337"/>
      <c r="CV64" s="337"/>
      <c r="CW64" s="337"/>
      <c r="CX64" s="337"/>
      <c r="CY64" s="337"/>
      <c r="CZ64" s="337"/>
      <c r="DA64" s="337"/>
      <c r="DB64" s="337"/>
      <c r="DC64" s="337"/>
      <c r="DD64" s="337"/>
      <c r="DE64" s="337"/>
      <c r="DF64" s="337"/>
      <c r="DG64" s="337"/>
    </row>
    <row r="65" spans="1:111" s="293" customFormat="1" ht="12" customHeight="1">
      <c r="A65" s="361">
        <v>20</v>
      </c>
      <c r="B65" s="424" t="s">
        <v>187</v>
      </c>
      <c r="C65" s="353">
        <v>41899</v>
      </c>
      <c r="D65" s="352"/>
      <c r="E65" s="333">
        <v>16.2</v>
      </c>
      <c r="F65" s="333">
        <v>10.7</v>
      </c>
      <c r="G65" s="331">
        <v>109.1370456359783</v>
      </c>
      <c r="H65" s="333">
        <v>8.61</v>
      </c>
      <c r="I65" s="268">
        <v>61</v>
      </c>
      <c r="J65" s="333">
        <v>33.7</v>
      </c>
      <c r="K65" s="334"/>
      <c r="L65" s="267">
        <v>25</v>
      </c>
      <c r="M65" s="268">
        <v>190</v>
      </c>
      <c r="N65" s="267" t="s">
        <v>242</v>
      </c>
      <c r="O65" s="267" t="s">
        <v>242</v>
      </c>
      <c r="P65" s="268">
        <v>3000</v>
      </c>
      <c r="Q65" s="446">
        <v>0.12</v>
      </c>
      <c r="R65" s="113">
        <v>100</v>
      </c>
      <c r="S65" s="341">
        <v>0.3</v>
      </c>
      <c r="T65" s="341">
        <v>0.3</v>
      </c>
      <c r="U65" s="113">
        <v>1015</v>
      </c>
      <c r="V65" s="113"/>
      <c r="W65" s="427" t="s">
        <v>247</v>
      </c>
      <c r="Y65" s="294"/>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c r="CY65" s="337"/>
      <c r="CZ65" s="337"/>
      <c r="DA65" s="337"/>
      <c r="DB65" s="337"/>
      <c r="DC65" s="337"/>
      <c r="DD65" s="337"/>
      <c r="DE65" s="337"/>
      <c r="DF65" s="337"/>
      <c r="DG65" s="337"/>
    </row>
    <row r="66" spans="1:111" s="293" customFormat="1" ht="12" customHeight="1">
      <c r="A66" s="361">
        <v>22</v>
      </c>
      <c r="B66" s="424" t="s">
        <v>188</v>
      </c>
      <c r="C66" s="332">
        <v>41773</v>
      </c>
      <c r="D66" s="350"/>
      <c r="E66" s="339">
        <v>13.1</v>
      </c>
      <c r="F66" s="339">
        <v>10.6</v>
      </c>
      <c r="G66" s="331">
        <v>101.18295974594704</v>
      </c>
      <c r="H66" s="339">
        <v>8.5</v>
      </c>
      <c r="I66" s="271">
        <v>16</v>
      </c>
      <c r="J66" s="339">
        <v>32.4</v>
      </c>
      <c r="K66" s="334"/>
      <c r="L66" s="267">
        <v>21</v>
      </c>
      <c r="M66" s="270">
        <v>78</v>
      </c>
      <c r="N66" s="270">
        <v>190</v>
      </c>
      <c r="O66" s="270" t="s">
        <v>242</v>
      </c>
      <c r="P66" s="270">
        <v>2400</v>
      </c>
      <c r="Q66" s="272">
        <v>0.183</v>
      </c>
      <c r="R66" s="434">
        <v>49</v>
      </c>
      <c r="S66" s="437">
        <v>0.5</v>
      </c>
      <c r="T66" s="438">
        <v>0.5</v>
      </c>
      <c r="U66" s="424">
        <v>900</v>
      </c>
      <c r="V66" s="434"/>
      <c r="W66" s="435" t="s">
        <v>247</v>
      </c>
      <c r="Y66" s="294"/>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37"/>
      <c r="DD66" s="337"/>
      <c r="DE66" s="337"/>
      <c r="DF66" s="337"/>
      <c r="DG66" s="337"/>
    </row>
    <row r="67" spans="1:111" s="293" customFormat="1" ht="12" customHeight="1">
      <c r="A67" s="362">
        <v>22</v>
      </c>
      <c r="B67" s="424" t="s">
        <v>188</v>
      </c>
      <c r="C67" s="353">
        <v>41802</v>
      </c>
      <c r="D67" s="333"/>
      <c r="E67" s="333">
        <v>20.6</v>
      </c>
      <c r="F67" s="333">
        <v>9.4</v>
      </c>
      <c r="G67" s="331">
        <v>104.44900267322686</v>
      </c>
      <c r="H67" s="333">
        <v>8.73</v>
      </c>
      <c r="I67" s="268">
        <v>31</v>
      </c>
      <c r="J67" s="333">
        <v>34.1</v>
      </c>
      <c r="K67" s="334"/>
      <c r="L67" s="267">
        <v>22</v>
      </c>
      <c r="M67" s="268">
        <v>42</v>
      </c>
      <c r="N67" s="267" t="s">
        <v>242</v>
      </c>
      <c r="O67" s="267" t="s">
        <v>242</v>
      </c>
      <c r="P67" s="268">
        <v>3200</v>
      </c>
      <c r="Q67" s="113">
        <v>0.158</v>
      </c>
      <c r="R67" s="113">
        <v>65</v>
      </c>
      <c r="S67" s="341">
        <v>0.45</v>
      </c>
      <c r="T67" s="341">
        <v>0.4</v>
      </c>
      <c r="U67" s="113">
        <v>1115</v>
      </c>
      <c r="V67" s="113"/>
      <c r="W67" s="427" t="s">
        <v>247</v>
      </c>
      <c r="Y67" s="294"/>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row>
    <row r="68" spans="1:111" s="293" customFormat="1" ht="12" customHeight="1">
      <c r="A68" s="361">
        <v>22</v>
      </c>
      <c r="B68" s="424" t="s">
        <v>188</v>
      </c>
      <c r="C68" s="332">
        <v>41837</v>
      </c>
      <c r="D68" s="339"/>
      <c r="E68" s="339">
        <v>23</v>
      </c>
      <c r="F68" s="339">
        <v>11.6</v>
      </c>
      <c r="G68" s="331">
        <v>134.5059769536683</v>
      </c>
      <c r="H68" s="339">
        <v>8.76</v>
      </c>
      <c r="I68" s="271">
        <v>42</v>
      </c>
      <c r="J68" s="339">
        <v>35.7</v>
      </c>
      <c r="K68" s="340"/>
      <c r="L68" s="270">
        <v>29</v>
      </c>
      <c r="M68" s="271">
        <v>130</v>
      </c>
      <c r="N68" s="270" t="s">
        <v>264</v>
      </c>
      <c r="O68" s="270" t="s">
        <v>242</v>
      </c>
      <c r="P68" s="271">
        <v>3300</v>
      </c>
      <c r="Q68" s="495">
        <v>0.11</v>
      </c>
      <c r="R68" s="113">
        <v>110</v>
      </c>
      <c r="S68" s="341">
        <v>0.3</v>
      </c>
      <c r="T68" s="341">
        <v>0.25</v>
      </c>
      <c r="U68" s="113">
        <v>1045</v>
      </c>
      <c r="V68" s="113"/>
      <c r="W68" s="427" t="s">
        <v>247</v>
      </c>
      <c r="Y68" s="294"/>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row>
    <row r="69" spans="1:111" s="293" customFormat="1" ht="12" customHeight="1">
      <c r="A69" s="361">
        <v>22</v>
      </c>
      <c r="B69" s="424" t="s">
        <v>188</v>
      </c>
      <c r="C69" s="332">
        <v>41870</v>
      </c>
      <c r="D69" s="333"/>
      <c r="E69" s="333">
        <v>16</v>
      </c>
      <c r="F69" s="333">
        <v>9.7</v>
      </c>
      <c r="G69" s="331">
        <v>98.52986973067243</v>
      </c>
      <c r="H69" s="333">
        <v>8.92</v>
      </c>
      <c r="I69" s="268">
        <v>50</v>
      </c>
      <c r="J69" s="333">
        <v>35.8</v>
      </c>
      <c r="K69" s="334"/>
      <c r="L69" s="267">
        <v>35</v>
      </c>
      <c r="M69" s="268">
        <v>210</v>
      </c>
      <c r="N69" s="267" t="s">
        <v>242</v>
      </c>
      <c r="O69" s="267">
        <v>12</v>
      </c>
      <c r="P69" s="268">
        <v>3900</v>
      </c>
      <c r="Q69" s="113">
        <v>0.099</v>
      </c>
      <c r="R69" s="113">
        <v>120</v>
      </c>
      <c r="S69" s="341">
        <v>0.3</v>
      </c>
      <c r="T69" s="341">
        <v>0.3</v>
      </c>
      <c r="U69" s="113">
        <v>1130</v>
      </c>
      <c r="V69" s="113"/>
      <c r="W69" s="427" t="s">
        <v>247</v>
      </c>
      <c r="Y69" s="294"/>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337"/>
      <c r="BV69" s="337"/>
      <c r="BW69" s="337"/>
      <c r="BX69" s="337"/>
      <c r="BY69" s="337"/>
      <c r="BZ69" s="337"/>
      <c r="CA69" s="337"/>
      <c r="CB69" s="337"/>
      <c r="CC69" s="337"/>
      <c r="CD69" s="337"/>
      <c r="CE69" s="337"/>
      <c r="CF69" s="337"/>
      <c r="CG69" s="337"/>
      <c r="CH69" s="337"/>
      <c r="CI69" s="337"/>
      <c r="CJ69" s="337"/>
      <c r="CK69" s="337"/>
      <c r="CL69" s="337"/>
      <c r="CM69" s="337"/>
      <c r="CN69" s="337"/>
      <c r="CO69" s="337"/>
      <c r="CP69" s="337"/>
      <c r="CQ69" s="337"/>
      <c r="CR69" s="337"/>
      <c r="CS69" s="337"/>
      <c r="CT69" s="337"/>
      <c r="CU69" s="337"/>
      <c r="CV69" s="337"/>
      <c r="CW69" s="337"/>
      <c r="CX69" s="337"/>
      <c r="CY69" s="337"/>
      <c r="CZ69" s="337"/>
      <c r="DA69" s="337"/>
      <c r="DB69" s="337"/>
      <c r="DC69" s="337"/>
      <c r="DD69" s="337"/>
      <c r="DE69" s="337"/>
      <c r="DF69" s="337"/>
      <c r="DG69" s="337"/>
    </row>
    <row r="70" spans="1:111" s="293" customFormat="1" ht="12" customHeight="1">
      <c r="A70" s="361">
        <v>22</v>
      </c>
      <c r="B70" s="424" t="s">
        <v>188</v>
      </c>
      <c r="C70" s="353">
        <v>41899</v>
      </c>
      <c r="D70" s="333"/>
      <c r="E70" s="333">
        <v>16.4</v>
      </c>
      <c r="F70" s="333">
        <v>10.5</v>
      </c>
      <c r="G70" s="331">
        <v>107.537770533562</v>
      </c>
      <c r="H70" s="333">
        <v>9.05</v>
      </c>
      <c r="I70" s="268">
        <v>41</v>
      </c>
      <c r="J70" s="333">
        <v>34.7</v>
      </c>
      <c r="K70" s="334"/>
      <c r="L70" s="267">
        <v>29</v>
      </c>
      <c r="M70" s="268">
        <v>170</v>
      </c>
      <c r="N70" s="267" t="s">
        <v>242</v>
      </c>
      <c r="O70" s="267">
        <v>13</v>
      </c>
      <c r="P70" s="268">
        <v>3300</v>
      </c>
      <c r="Q70" s="446">
        <v>0.11</v>
      </c>
      <c r="R70" s="113">
        <v>100</v>
      </c>
      <c r="S70" s="341">
        <v>0.4</v>
      </c>
      <c r="T70" s="341">
        <v>0.4</v>
      </c>
      <c r="U70" s="113">
        <v>915</v>
      </c>
      <c r="V70" s="113"/>
      <c r="W70" s="427" t="s">
        <v>279</v>
      </c>
      <c r="Y70" s="294"/>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37"/>
      <c r="CG70" s="337"/>
      <c r="CH70" s="337"/>
      <c r="CI70" s="337"/>
      <c r="CJ70" s="337"/>
      <c r="CK70" s="337"/>
      <c r="CL70" s="337"/>
      <c r="CM70" s="337"/>
      <c r="CN70" s="337"/>
      <c r="CO70" s="337"/>
      <c r="CP70" s="337"/>
      <c r="CQ70" s="337"/>
      <c r="CR70" s="337"/>
      <c r="CS70" s="337"/>
      <c r="CT70" s="337"/>
      <c r="CU70" s="337"/>
      <c r="CV70" s="337"/>
      <c r="CW70" s="337"/>
      <c r="CX70" s="337"/>
      <c r="CY70" s="337"/>
      <c r="CZ70" s="337"/>
      <c r="DA70" s="337"/>
      <c r="DB70" s="337"/>
      <c r="DC70" s="337"/>
      <c r="DD70" s="337"/>
      <c r="DE70" s="337"/>
      <c r="DF70" s="337"/>
      <c r="DG70" s="337"/>
    </row>
    <row r="71" spans="1:111" s="293" customFormat="1" ht="12" customHeight="1">
      <c r="A71" s="361">
        <v>24</v>
      </c>
      <c r="B71" s="424" t="s">
        <v>189</v>
      </c>
      <c r="C71" s="332">
        <v>41773</v>
      </c>
      <c r="D71" s="339"/>
      <c r="E71" s="339">
        <v>13</v>
      </c>
      <c r="F71" s="339">
        <v>10</v>
      </c>
      <c r="G71" s="331">
        <v>95.24385313167592</v>
      </c>
      <c r="H71" s="339">
        <v>8.47</v>
      </c>
      <c r="I71" s="271">
        <v>17</v>
      </c>
      <c r="J71" s="339">
        <v>45</v>
      </c>
      <c r="K71" s="334"/>
      <c r="L71" s="267">
        <v>19</v>
      </c>
      <c r="M71" s="270">
        <v>54</v>
      </c>
      <c r="N71" s="270" t="s">
        <v>242</v>
      </c>
      <c r="O71" s="270" t="s">
        <v>242</v>
      </c>
      <c r="P71" s="270">
        <v>1900</v>
      </c>
      <c r="Q71" s="272">
        <v>0.084</v>
      </c>
      <c r="R71" s="434">
        <v>67</v>
      </c>
      <c r="S71" s="437">
        <v>0.6</v>
      </c>
      <c r="T71" s="436">
        <v>0.5</v>
      </c>
      <c r="U71" s="271">
        <v>815</v>
      </c>
      <c r="V71" s="434"/>
      <c r="W71" s="435" t="s">
        <v>250</v>
      </c>
      <c r="Y71" s="294"/>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337"/>
      <c r="CR71" s="337"/>
      <c r="CS71" s="337"/>
      <c r="CT71" s="337"/>
      <c r="CU71" s="337"/>
      <c r="CV71" s="337"/>
      <c r="CW71" s="337"/>
      <c r="CX71" s="337"/>
      <c r="CY71" s="337"/>
      <c r="CZ71" s="337"/>
      <c r="DA71" s="337"/>
      <c r="DB71" s="337"/>
      <c r="DC71" s="337"/>
      <c r="DD71" s="337"/>
      <c r="DE71" s="337"/>
      <c r="DF71" s="337"/>
      <c r="DG71" s="337"/>
    </row>
    <row r="72" spans="1:111" s="293" customFormat="1" ht="12" customHeight="1">
      <c r="A72" s="362">
        <v>24</v>
      </c>
      <c r="B72" s="424" t="s">
        <v>189</v>
      </c>
      <c r="C72" s="353">
        <v>41802</v>
      </c>
      <c r="D72" s="352"/>
      <c r="E72" s="333">
        <v>20.6</v>
      </c>
      <c r="F72" s="333">
        <v>9.3</v>
      </c>
      <c r="G72" s="331">
        <v>103.33784307032019</v>
      </c>
      <c r="H72" s="333">
        <v>8.54</v>
      </c>
      <c r="I72" s="268">
        <v>19</v>
      </c>
      <c r="J72" s="333">
        <v>45.8</v>
      </c>
      <c r="K72" s="334"/>
      <c r="L72" s="267">
        <v>17</v>
      </c>
      <c r="M72" s="268">
        <v>38</v>
      </c>
      <c r="N72" s="267" t="s">
        <v>242</v>
      </c>
      <c r="O72" s="267" t="s">
        <v>242</v>
      </c>
      <c r="P72" s="268">
        <v>1700</v>
      </c>
      <c r="Q72" s="113">
        <v>0.095</v>
      </c>
      <c r="R72" s="273">
        <v>46</v>
      </c>
      <c r="S72" s="341">
        <v>0.55</v>
      </c>
      <c r="T72" s="341">
        <v>0.5</v>
      </c>
      <c r="U72" s="273">
        <v>1150</v>
      </c>
      <c r="V72" s="273"/>
      <c r="W72" s="427" t="s">
        <v>257</v>
      </c>
      <c r="Y72" s="294"/>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row>
    <row r="73" spans="1:111" s="293" customFormat="1" ht="12" customHeight="1">
      <c r="A73" s="361">
        <v>24</v>
      </c>
      <c r="B73" s="424" t="s">
        <v>189</v>
      </c>
      <c r="C73" s="332">
        <v>41837</v>
      </c>
      <c r="D73" s="333"/>
      <c r="E73" s="333">
        <v>21.3</v>
      </c>
      <c r="F73" s="333">
        <v>9.9</v>
      </c>
      <c r="G73" s="331">
        <v>111.41336134545713</v>
      </c>
      <c r="H73" s="333">
        <v>8.4</v>
      </c>
      <c r="I73" s="268">
        <v>15</v>
      </c>
      <c r="J73" s="333">
        <v>45.9</v>
      </c>
      <c r="K73" s="334"/>
      <c r="L73" s="267">
        <v>21</v>
      </c>
      <c r="M73" s="268">
        <v>46</v>
      </c>
      <c r="N73" s="267" t="s">
        <v>264</v>
      </c>
      <c r="O73" s="267" t="s">
        <v>242</v>
      </c>
      <c r="P73" s="268">
        <v>1800</v>
      </c>
      <c r="Q73" s="446">
        <v>0.076</v>
      </c>
      <c r="R73" s="113">
        <v>61</v>
      </c>
      <c r="S73" s="341">
        <v>0.6</v>
      </c>
      <c r="T73" s="341">
        <v>0.5</v>
      </c>
      <c r="U73" s="113">
        <v>830</v>
      </c>
      <c r="V73" s="113"/>
      <c r="W73" s="427" t="s">
        <v>250</v>
      </c>
      <c r="Y73" s="294"/>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37"/>
      <c r="CG73" s="337"/>
      <c r="CH73" s="337"/>
      <c r="CI73" s="337"/>
      <c r="CJ73" s="337"/>
      <c r="CK73" s="337"/>
      <c r="CL73" s="337"/>
      <c r="CM73" s="337"/>
      <c r="CN73" s="337"/>
      <c r="CO73" s="337"/>
      <c r="CP73" s="337"/>
      <c r="CQ73" s="337"/>
      <c r="CR73" s="337"/>
      <c r="CS73" s="337"/>
      <c r="CT73" s="337"/>
      <c r="CU73" s="337"/>
      <c r="CV73" s="337"/>
      <c r="CW73" s="337"/>
      <c r="CX73" s="337"/>
      <c r="CY73" s="337"/>
      <c r="CZ73" s="337"/>
      <c r="DA73" s="337"/>
      <c r="DB73" s="337"/>
      <c r="DC73" s="337"/>
      <c r="DD73" s="337"/>
      <c r="DE73" s="337"/>
      <c r="DF73" s="337"/>
      <c r="DG73" s="337"/>
    </row>
    <row r="74" spans="1:111" s="293" customFormat="1" ht="12" customHeight="1">
      <c r="A74" s="361">
        <v>24</v>
      </c>
      <c r="B74" s="424" t="s">
        <v>189</v>
      </c>
      <c r="C74" s="332">
        <v>41870</v>
      </c>
      <c r="D74" s="352"/>
      <c r="E74" s="333">
        <v>16.5</v>
      </c>
      <c r="F74" s="333">
        <v>9.8</v>
      </c>
      <c r="G74" s="331">
        <v>100.57409117980471</v>
      </c>
      <c r="H74" s="333">
        <v>8.51</v>
      </c>
      <c r="I74" s="268">
        <v>24</v>
      </c>
      <c r="J74" s="333">
        <v>43.4</v>
      </c>
      <c r="K74" s="334"/>
      <c r="L74" s="267">
        <v>19</v>
      </c>
      <c r="M74" s="268">
        <v>21</v>
      </c>
      <c r="N74" s="267" t="s">
        <v>242</v>
      </c>
      <c r="O74" s="267" t="s">
        <v>242</v>
      </c>
      <c r="P74" s="268">
        <v>1900</v>
      </c>
      <c r="Q74" s="113">
        <v>0.076</v>
      </c>
      <c r="R74" s="113">
        <v>52</v>
      </c>
      <c r="S74" s="341">
        <v>0.45</v>
      </c>
      <c r="T74" s="341">
        <v>0.4</v>
      </c>
      <c r="U74" s="113">
        <v>1200</v>
      </c>
      <c r="V74" s="113"/>
      <c r="W74" s="427" t="s">
        <v>247</v>
      </c>
      <c r="Y74" s="294"/>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37"/>
      <c r="BM74" s="337"/>
      <c r="BN74" s="337"/>
      <c r="BO74" s="337"/>
      <c r="BP74" s="337"/>
      <c r="BQ74" s="337"/>
      <c r="BR74" s="337"/>
      <c r="BS74" s="337"/>
      <c r="BT74" s="337"/>
      <c r="BU74" s="337"/>
      <c r="BV74" s="337"/>
      <c r="BW74" s="337"/>
      <c r="BX74" s="337"/>
      <c r="BY74" s="337"/>
      <c r="BZ74" s="337"/>
      <c r="CA74" s="337"/>
      <c r="CB74" s="337"/>
      <c r="CC74" s="337"/>
      <c r="CD74" s="337"/>
      <c r="CE74" s="337"/>
      <c r="CF74" s="337"/>
      <c r="CG74" s="337"/>
      <c r="CH74" s="337"/>
      <c r="CI74" s="337"/>
      <c r="CJ74" s="337"/>
      <c r="CK74" s="337"/>
      <c r="CL74" s="337"/>
      <c r="CM74" s="337"/>
      <c r="CN74" s="337"/>
      <c r="CO74" s="337"/>
      <c r="CP74" s="337"/>
      <c r="CQ74" s="337"/>
      <c r="CR74" s="337"/>
      <c r="CS74" s="337"/>
      <c r="CT74" s="337"/>
      <c r="CU74" s="337"/>
      <c r="CV74" s="337"/>
      <c r="CW74" s="337"/>
      <c r="CX74" s="337"/>
      <c r="CY74" s="337"/>
      <c r="CZ74" s="337"/>
      <c r="DA74" s="337"/>
      <c r="DB74" s="337"/>
      <c r="DC74" s="337"/>
      <c r="DD74" s="337"/>
      <c r="DE74" s="337"/>
      <c r="DF74" s="337"/>
      <c r="DG74" s="337"/>
    </row>
    <row r="75" spans="1:111" s="293" customFormat="1" ht="12" customHeight="1">
      <c r="A75" s="361">
        <v>24</v>
      </c>
      <c r="B75" s="424" t="s">
        <v>189</v>
      </c>
      <c r="C75" s="353">
        <v>41899</v>
      </c>
      <c r="D75" s="352"/>
      <c r="E75" s="333">
        <v>16.9</v>
      </c>
      <c r="F75" s="333">
        <v>9.6</v>
      </c>
      <c r="G75" s="331">
        <v>99.32583943583111</v>
      </c>
      <c r="H75" s="333">
        <v>8.32</v>
      </c>
      <c r="I75" s="268">
        <v>17</v>
      </c>
      <c r="J75" s="333">
        <v>43.6</v>
      </c>
      <c r="K75" s="334"/>
      <c r="L75" s="267">
        <v>18</v>
      </c>
      <c r="M75" s="268">
        <v>59</v>
      </c>
      <c r="N75" s="267" t="s">
        <v>242</v>
      </c>
      <c r="O75" s="267" t="s">
        <v>242</v>
      </c>
      <c r="P75" s="268">
        <v>700</v>
      </c>
      <c r="Q75" s="113">
        <v>0.067</v>
      </c>
      <c r="R75" s="113">
        <v>40</v>
      </c>
      <c r="S75" s="341">
        <v>0.5</v>
      </c>
      <c r="T75" s="341">
        <v>0.5</v>
      </c>
      <c r="U75" s="113">
        <v>830</v>
      </c>
      <c r="V75" s="113"/>
      <c r="W75" s="427" t="s">
        <v>250</v>
      </c>
      <c r="Y75" s="294"/>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7"/>
      <c r="BO75" s="337"/>
      <c r="BP75" s="337"/>
      <c r="BQ75" s="337"/>
      <c r="BR75" s="337"/>
      <c r="BS75" s="337"/>
      <c r="BT75" s="337"/>
      <c r="BU75" s="337"/>
      <c r="BV75" s="337"/>
      <c r="BW75" s="337"/>
      <c r="BX75" s="337"/>
      <c r="BY75" s="337"/>
      <c r="BZ75" s="337"/>
      <c r="CA75" s="337"/>
      <c r="CB75" s="337"/>
      <c r="CC75" s="337"/>
      <c r="CD75" s="337"/>
      <c r="CE75" s="337"/>
      <c r="CF75" s="337"/>
      <c r="CG75" s="337"/>
      <c r="CH75" s="337"/>
      <c r="CI75" s="337"/>
      <c r="CJ75" s="337"/>
      <c r="CK75" s="337"/>
      <c r="CL75" s="337"/>
      <c r="CM75" s="337"/>
      <c r="CN75" s="337"/>
      <c r="CO75" s="337"/>
      <c r="CP75" s="337"/>
      <c r="CQ75" s="337"/>
      <c r="CR75" s="337"/>
      <c r="CS75" s="337"/>
      <c r="CT75" s="337"/>
      <c r="CU75" s="337"/>
      <c r="CV75" s="337"/>
      <c r="CW75" s="337"/>
      <c r="CX75" s="337"/>
      <c r="CY75" s="337"/>
      <c r="CZ75" s="337"/>
      <c r="DA75" s="337"/>
      <c r="DB75" s="337"/>
      <c r="DC75" s="337"/>
      <c r="DD75" s="337"/>
      <c r="DE75" s="337"/>
      <c r="DF75" s="337"/>
      <c r="DG75" s="337"/>
    </row>
    <row r="76" spans="1:111" s="293" customFormat="1" ht="12" customHeight="1">
      <c r="A76" s="361">
        <v>26</v>
      </c>
      <c r="B76" s="424" t="s">
        <v>190</v>
      </c>
      <c r="C76" s="332">
        <v>41773</v>
      </c>
      <c r="D76" s="339"/>
      <c r="E76" s="339">
        <v>13.5</v>
      </c>
      <c r="F76" s="339">
        <v>8.7</v>
      </c>
      <c r="G76" s="331">
        <v>83.7831116654853</v>
      </c>
      <c r="H76" s="339">
        <v>8.05</v>
      </c>
      <c r="I76" s="340">
        <v>8.9</v>
      </c>
      <c r="J76" s="339">
        <v>30.6</v>
      </c>
      <c r="K76" s="334"/>
      <c r="L76" s="333">
        <v>9.3</v>
      </c>
      <c r="M76" s="270">
        <v>38</v>
      </c>
      <c r="N76" s="270">
        <v>620</v>
      </c>
      <c r="O76" s="270">
        <v>180</v>
      </c>
      <c r="P76" s="270">
        <v>1600</v>
      </c>
      <c r="Q76" s="272">
        <v>0.032</v>
      </c>
      <c r="R76" s="273">
        <v>50</v>
      </c>
      <c r="S76" s="436">
        <v>1.5</v>
      </c>
      <c r="T76" s="436">
        <v>1.5</v>
      </c>
      <c r="U76" s="273">
        <v>1045</v>
      </c>
      <c r="V76" s="273"/>
      <c r="W76" s="435" t="s">
        <v>251</v>
      </c>
      <c r="Y76" s="294"/>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37"/>
      <c r="BO76" s="337"/>
      <c r="BP76" s="337"/>
      <c r="BQ76" s="337"/>
      <c r="BR76" s="337"/>
      <c r="BS76" s="337"/>
      <c r="BT76" s="337"/>
      <c r="BU76" s="337"/>
      <c r="BV76" s="337"/>
      <c r="BW76" s="337"/>
      <c r="BX76" s="337"/>
      <c r="BY76" s="337"/>
      <c r="BZ76" s="337"/>
      <c r="CA76" s="337"/>
      <c r="CB76" s="337"/>
      <c r="CC76" s="337"/>
      <c r="CD76" s="337"/>
      <c r="CE76" s="337"/>
      <c r="CF76" s="337"/>
      <c r="CG76" s="337"/>
      <c r="CH76" s="337"/>
      <c r="CI76" s="337"/>
      <c r="CJ76" s="337"/>
      <c r="CK76" s="337"/>
      <c r="CL76" s="337"/>
      <c r="CM76" s="337"/>
      <c r="CN76" s="337"/>
      <c r="CO76" s="337"/>
      <c r="CP76" s="337"/>
      <c r="CQ76" s="337"/>
      <c r="CR76" s="337"/>
      <c r="CS76" s="337"/>
      <c r="CT76" s="337"/>
      <c r="CU76" s="337"/>
      <c r="CV76" s="337"/>
      <c r="CW76" s="337"/>
      <c r="CX76" s="337"/>
      <c r="CY76" s="337"/>
      <c r="CZ76" s="337"/>
      <c r="DA76" s="337"/>
      <c r="DB76" s="337"/>
      <c r="DC76" s="337"/>
      <c r="DD76" s="337"/>
      <c r="DE76" s="337"/>
      <c r="DF76" s="337"/>
      <c r="DG76" s="337"/>
    </row>
    <row r="77" spans="1:111" s="293" customFormat="1" ht="12" customHeight="1">
      <c r="A77" s="362">
        <v>26</v>
      </c>
      <c r="B77" s="424" t="s">
        <v>190</v>
      </c>
      <c r="C77" s="353">
        <v>41802</v>
      </c>
      <c r="D77" s="339"/>
      <c r="E77" s="339">
        <v>20.3</v>
      </c>
      <c r="F77" s="339">
        <v>11.8</v>
      </c>
      <c r="G77" s="331">
        <v>130.39407103592268</v>
      </c>
      <c r="H77" s="339">
        <v>8.73</v>
      </c>
      <c r="I77" s="340">
        <v>7.9</v>
      </c>
      <c r="J77" s="339">
        <v>29.4</v>
      </c>
      <c r="K77" s="340"/>
      <c r="L77" s="339">
        <v>8.2</v>
      </c>
      <c r="M77" s="271">
        <v>35</v>
      </c>
      <c r="N77" s="270">
        <v>120</v>
      </c>
      <c r="O77" s="270">
        <v>68</v>
      </c>
      <c r="P77" s="271">
        <v>1600</v>
      </c>
      <c r="Q77" s="113">
        <v>0.032</v>
      </c>
      <c r="R77" s="113">
        <v>35</v>
      </c>
      <c r="S77" s="341">
        <v>1.3</v>
      </c>
      <c r="T77" s="341">
        <v>1.1</v>
      </c>
      <c r="U77" s="113">
        <v>1000</v>
      </c>
      <c r="V77" s="113"/>
      <c r="W77" s="427" t="s">
        <v>258</v>
      </c>
      <c r="Y77" s="294"/>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row>
    <row r="78" spans="1:111" s="293" customFormat="1" ht="12" customHeight="1">
      <c r="A78" s="361">
        <v>26</v>
      </c>
      <c r="B78" s="424" t="s">
        <v>190</v>
      </c>
      <c r="C78" s="332">
        <v>41837</v>
      </c>
      <c r="D78" s="333"/>
      <c r="E78" s="333">
        <v>21.8</v>
      </c>
      <c r="F78" s="333">
        <v>9.1</v>
      </c>
      <c r="G78" s="331">
        <v>103.32982829293054</v>
      </c>
      <c r="H78" s="333">
        <v>8.18</v>
      </c>
      <c r="I78" s="334">
        <v>5.7</v>
      </c>
      <c r="J78" s="333">
        <v>29.5</v>
      </c>
      <c r="K78" s="334"/>
      <c r="L78" s="333">
        <v>9.6</v>
      </c>
      <c r="M78" s="268">
        <v>42</v>
      </c>
      <c r="N78" s="267" t="s">
        <v>242</v>
      </c>
      <c r="O78" s="267" t="s">
        <v>242</v>
      </c>
      <c r="P78" s="268">
        <v>960</v>
      </c>
      <c r="Q78" s="446">
        <v>0.03</v>
      </c>
      <c r="R78" s="113">
        <v>23</v>
      </c>
      <c r="S78" s="341">
        <v>1.3</v>
      </c>
      <c r="T78" s="341">
        <v>1.2</v>
      </c>
      <c r="U78" s="113">
        <v>910</v>
      </c>
      <c r="V78" s="113"/>
      <c r="W78" s="427" t="s">
        <v>261</v>
      </c>
      <c r="Y78" s="294"/>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row>
    <row r="79" spans="1:111" s="293" customFormat="1" ht="12" customHeight="1">
      <c r="A79" s="361">
        <v>26</v>
      </c>
      <c r="B79" s="424" t="s">
        <v>190</v>
      </c>
      <c r="C79" s="332">
        <v>41870</v>
      </c>
      <c r="D79" s="352"/>
      <c r="E79" s="333">
        <v>17.5</v>
      </c>
      <c r="F79" s="333">
        <v>9</v>
      </c>
      <c r="G79" s="331">
        <v>94.24607386831023</v>
      </c>
      <c r="H79" s="333">
        <v>8.46</v>
      </c>
      <c r="I79" s="268">
        <v>15</v>
      </c>
      <c r="J79" s="333">
        <v>29</v>
      </c>
      <c r="K79" s="334"/>
      <c r="L79" s="267">
        <v>13</v>
      </c>
      <c r="M79" s="268">
        <v>73</v>
      </c>
      <c r="N79" s="267" t="s">
        <v>242</v>
      </c>
      <c r="O79" s="267">
        <v>92</v>
      </c>
      <c r="P79" s="268">
        <v>1300</v>
      </c>
      <c r="Q79" s="446">
        <v>0.038</v>
      </c>
      <c r="R79" s="113">
        <v>47</v>
      </c>
      <c r="S79" s="341">
        <v>1</v>
      </c>
      <c r="T79" s="341">
        <v>0.9</v>
      </c>
      <c r="U79" s="113">
        <v>1000</v>
      </c>
      <c r="V79" s="113"/>
      <c r="W79" s="427" t="s">
        <v>272</v>
      </c>
      <c r="Y79" s="294"/>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7"/>
      <c r="BM79" s="337"/>
      <c r="BN79" s="337"/>
      <c r="BO79" s="337"/>
      <c r="BP79" s="337"/>
      <c r="BQ79" s="337"/>
      <c r="BR79" s="337"/>
      <c r="BS79" s="337"/>
      <c r="BT79" s="337"/>
      <c r="BU79" s="337"/>
      <c r="BV79" s="337"/>
      <c r="BW79" s="337"/>
      <c r="BX79" s="337"/>
      <c r="BY79" s="337"/>
      <c r="BZ79" s="337"/>
      <c r="CA79" s="337"/>
      <c r="CB79" s="337"/>
      <c r="CC79" s="337"/>
      <c r="CD79" s="337"/>
      <c r="CE79" s="337"/>
      <c r="CF79" s="337"/>
      <c r="CG79" s="337"/>
      <c r="CH79" s="337"/>
      <c r="CI79" s="337"/>
      <c r="CJ79" s="337"/>
      <c r="CK79" s="337"/>
      <c r="CL79" s="337"/>
      <c r="CM79" s="337"/>
      <c r="CN79" s="337"/>
      <c r="CO79" s="337"/>
      <c r="CP79" s="337"/>
      <c r="CQ79" s="337"/>
      <c r="CR79" s="337"/>
      <c r="CS79" s="337"/>
      <c r="CT79" s="337"/>
      <c r="CU79" s="337"/>
      <c r="CV79" s="337"/>
      <c r="CW79" s="337"/>
      <c r="CX79" s="337"/>
      <c r="CY79" s="337"/>
      <c r="CZ79" s="337"/>
      <c r="DA79" s="337"/>
      <c r="DB79" s="337"/>
      <c r="DC79" s="337"/>
      <c r="DD79" s="337"/>
      <c r="DE79" s="337"/>
      <c r="DF79" s="337"/>
      <c r="DG79" s="337"/>
    </row>
    <row r="80" spans="1:111" s="293" customFormat="1" ht="12" customHeight="1">
      <c r="A80" s="361">
        <v>26</v>
      </c>
      <c r="B80" s="424" t="s">
        <v>190</v>
      </c>
      <c r="C80" s="353">
        <v>41899</v>
      </c>
      <c r="D80" s="333"/>
      <c r="E80" s="333">
        <v>16.7</v>
      </c>
      <c r="F80" s="333">
        <v>9.5</v>
      </c>
      <c r="G80" s="331">
        <v>97.89343879742476</v>
      </c>
      <c r="H80" s="333">
        <v>8.2</v>
      </c>
      <c r="I80" s="334">
        <v>5.8</v>
      </c>
      <c r="J80" s="333">
        <v>28.9</v>
      </c>
      <c r="K80" s="334"/>
      <c r="L80" s="267">
        <v>10</v>
      </c>
      <c r="M80" s="268">
        <v>47</v>
      </c>
      <c r="N80" s="267">
        <v>27</v>
      </c>
      <c r="O80" s="267">
        <v>73</v>
      </c>
      <c r="P80" s="268">
        <v>1000</v>
      </c>
      <c r="Q80" s="113">
        <v>0.036</v>
      </c>
      <c r="R80" s="113">
        <v>22</v>
      </c>
      <c r="S80" s="341">
        <v>1.5</v>
      </c>
      <c r="T80" s="341">
        <v>1.3</v>
      </c>
      <c r="U80" s="113">
        <v>1100</v>
      </c>
      <c r="V80" s="113"/>
      <c r="W80" s="427" t="s">
        <v>247</v>
      </c>
      <c r="Y80" s="294"/>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7"/>
      <c r="BM80" s="337"/>
      <c r="BN80" s="337"/>
      <c r="BO80" s="337"/>
      <c r="BP80" s="337"/>
      <c r="BQ80" s="337"/>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7"/>
      <c r="CN80" s="337"/>
      <c r="CO80" s="337"/>
      <c r="CP80" s="337"/>
      <c r="CQ80" s="337"/>
      <c r="CR80" s="337"/>
      <c r="CS80" s="337"/>
      <c r="CT80" s="337"/>
      <c r="CU80" s="337"/>
      <c r="CV80" s="337"/>
      <c r="CW80" s="337"/>
      <c r="CX80" s="337"/>
      <c r="CY80" s="337"/>
      <c r="CZ80" s="337"/>
      <c r="DA80" s="337"/>
      <c r="DB80" s="337"/>
      <c r="DC80" s="337"/>
      <c r="DD80" s="337"/>
      <c r="DE80" s="337"/>
      <c r="DF80" s="337"/>
      <c r="DG80" s="337"/>
    </row>
    <row r="81" spans="1:111" s="293" customFormat="1" ht="12" customHeight="1">
      <c r="A81" s="361">
        <v>28</v>
      </c>
      <c r="B81" s="385" t="s">
        <v>191</v>
      </c>
      <c r="C81" s="332">
        <v>41870</v>
      </c>
      <c r="D81" s="333"/>
      <c r="E81" s="333">
        <v>17.1</v>
      </c>
      <c r="F81" s="333">
        <v>7.9</v>
      </c>
      <c r="G81" s="331">
        <v>82.0673171957139</v>
      </c>
      <c r="H81" s="333">
        <v>6.85</v>
      </c>
      <c r="I81" s="334">
        <v>3.2</v>
      </c>
      <c r="J81" s="333">
        <v>10.2</v>
      </c>
      <c r="K81" s="334"/>
      <c r="L81" s="267">
        <v>28</v>
      </c>
      <c r="M81" s="268">
        <v>74</v>
      </c>
      <c r="N81" s="267" t="s">
        <v>242</v>
      </c>
      <c r="O81" s="267">
        <v>43</v>
      </c>
      <c r="P81" s="268">
        <v>1200</v>
      </c>
      <c r="Q81" s="446">
        <v>0.62</v>
      </c>
      <c r="R81" s="113">
        <v>23</v>
      </c>
      <c r="S81" s="341">
        <v>0.65</v>
      </c>
      <c r="T81" s="341">
        <v>0.6</v>
      </c>
      <c r="U81" s="113">
        <v>1230</v>
      </c>
      <c r="V81" s="113"/>
      <c r="W81" s="427" t="s">
        <v>273</v>
      </c>
      <c r="Y81" s="294"/>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row>
  </sheetData>
  <sheetProtection/>
  <conditionalFormatting sqref="D6 E5">
    <cfRule type="cellIs" priority="363" dxfId="5" operator="between" stopIfTrue="1">
      <formula>6.2</formula>
      <formula>6.5</formula>
    </cfRule>
    <cfRule type="cellIs" priority="364" dxfId="4" operator="between" stopIfTrue="1">
      <formula>5.6</formula>
      <formula>6.19</formula>
    </cfRule>
    <cfRule type="cellIs" priority="365" dxfId="3" operator="between" stopIfTrue="1">
      <formula>2</formula>
      <formula>5.59</formula>
    </cfRule>
  </conditionalFormatting>
  <conditionalFormatting sqref="AK5 F5:AD5 F6:G6 I6:AD6">
    <cfRule type="cellIs" priority="366" dxfId="0" operator="between" stopIfTrue="1">
      <formula>0.000000001</formula>
      <formula>100000000</formula>
    </cfRule>
  </conditionalFormatting>
  <conditionalFormatting sqref="H6">
    <cfRule type="cellIs" priority="220" dxfId="0" operator="between" stopIfTrue="1">
      <formula>0.000000001</formula>
      <formula>100000000</formula>
    </cfRule>
  </conditionalFormatting>
  <conditionalFormatting sqref="G78:G81">
    <cfRule type="cellIs" priority="2" dxfId="0" operator="between" stopIfTrue="1">
      <formula>0.000000001</formula>
      <formula>100000000</formula>
    </cfRule>
  </conditionalFormatting>
  <conditionalFormatting sqref="G72:G75">
    <cfRule type="cellIs" priority="3" dxfId="0" operator="between" stopIfTrue="1">
      <formula>0.000000001</formula>
      <formula>100000000</formula>
    </cfRule>
  </conditionalFormatting>
  <conditionalFormatting sqref="E7:E15 Z7:Z81">
    <cfRule type="cellIs" priority="4" dxfId="0" operator="between" stopIfTrue="1">
      <formula>0.000000001</formula>
      <formula>100000000</formula>
    </cfRule>
  </conditionalFormatting>
  <conditionalFormatting sqref="F7:Y71 F72:F75 H72:Y75 F76:Y77 F78:F81 H78:Y81">
    <cfRule type="cellIs" priority="5" dxfId="0" operator="between" stopIfTrue="1">
      <formula>0.000000001</formula>
      <formula>100000000</formula>
    </cfRule>
  </conditionalFormatting>
  <printOptions/>
  <pageMargins left="0.1968503937007874" right="0.2362204724409449" top="0.71" bottom="0.27" header="0.5118110236220472" footer="0.19"/>
  <pageSetup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codeName="Blad10"/>
  <dimension ref="A1:U74"/>
  <sheetViews>
    <sheetView showGridLines="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4.57421875" style="415" customWidth="1"/>
    <col min="2" max="2" width="6.8515625" style="415" customWidth="1"/>
    <col min="3" max="3" width="9.7109375" style="416" customWidth="1"/>
    <col min="4" max="4" width="6.421875" style="415" customWidth="1"/>
    <col min="5" max="5" width="6.421875" style="423" customWidth="1"/>
    <col min="6" max="6" width="6.421875" style="415" customWidth="1"/>
    <col min="7" max="7" width="6.421875" style="421" hidden="1" customWidth="1"/>
    <col min="8" max="8" width="6.421875" style="415" customWidth="1"/>
    <col min="9" max="9" width="12.8515625" style="415" customWidth="1"/>
    <col min="10" max="11" width="6.421875" style="415" customWidth="1"/>
    <col min="12" max="16384" width="9.140625" style="415" customWidth="1"/>
  </cols>
  <sheetData>
    <row r="1" spans="3:7" s="390" customFormat="1" ht="26.25" customHeight="1">
      <c r="C1" s="391"/>
      <c r="E1" s="392"/>
      <c r="G1" s="393"/>
    </row>
    <row r="2" spans="1:7" s="390" customFormat="1" ht="23.25">
      <c r="A2" s="110" t="s">
        <v>157</v>
      </c>
      <c r="C2" s="391"/>
      <c r="E2" s="392"/>
      <c r="G2" s="393"/>
    </row>
    <row r="3" spans="1:7" s="390" customFormat="1" ht="23.25">
      <c r="A3" s="110" t="s">
        <v>184</v>
      </c>
      <c r="C3" s="391"/>
      <c r="E3" s="392"/>
      <c r="G3" s="393"/>
    </row>
    <row r="4" spans="1:7" s="390" customFormat="1" ht="15.75">
      <c r="A4" s="394"/>
      <c r="C4" s="391"/>
      <c r="E4" s="392"/>
      <c r="G4" s="393"/>
    </row>
    <row r="5" spans="1:11" s="402" customFormat="1" ht="12">
      <c r="A5" s="395" t="s">
        <v>7</v>
      </c>
      <c r="B5" s="396" t="s">
        <v>177</v>
      </c>
      <c r="C5" s="397" t="s">
        <v>178</v>
      </c>
      <c r="D5" s="398" t="s">
        <v>9</v>
      </c>
      <c r="E5" s="399" t="s">
        <v>11</v>
      </c>
      <c r="F5" s="400" t="s">
        <v>12</v>
      </c>
      <c r="G5" s="401" t="s">
        <v>156</v>
      </c>
      <c r="H5" s="398" t="s">
        <v>179</v>
      </c>
      <c r="I5" s="395" t="s">
        <v>21</v>
      </c>
      <c r="J5" s="400"/>
      <c r="K5" s="400"/>
    </row>
    <row r="6" spans="1:11" s="402" customFormat="1" ht="12">
      <c r="A6" s="395" t="s">
        <v>23</v>
      </c>
      <c r="B6" s="396" t="s">
        <v>180</v>
      </c>
      <c r="C6" s="403" t="s">
        <v>24</v>
      </c>
      <c r="D6" s="398" t="s">
        <v>25</v>
      </c>
      <c r="E6" s="399" t="s">
        <v>181</v>
      </c>
      <c r="F6" s="400" t="s">
        <v>182</v>
      </c>
      <c r="G6" s="404" t="s">
        <v>183</v>
      </c>
      <c r="H6" s="398" t="s">
        <v>131</v>
      </c>
      <c r="I6" s="405"/>
      <c r="J6" s="400"/>
      <c r="K6" s="400"/>
    </row>
    <row r="7" spans="1:21" ht="11.25">
      <c r="A7" s="415" t="s">
        <v>149</v>
      </c>
      <c r="B7" s="407">
        <v>1</v>
      </c>
      <c r="C7" s="416">
        <v>41638</v>
      </c>
      <c r="D7" s="409">
        <v>5.4</v>
      </c>
      <c r="E7" s="410">
        <v>11.7</v>
      </c>
      <c r="F7" s="411">
        <v>92.7135935308318</v>
      </c>
      <c r="G7" s="412"/>
      <c r="H7" s="409">
        <v>69.3</v>
      </c>
      <c r="J7" s="409"/>
      <c r="K7" s="409"/>
      <c r="L7" s="406"/>
      <c r="M7" s="406"/>
      <c r="N7" s="406"/>
      <c r="P7" s="413"/>
      <c r="Q7" s="414"/>
      <c r="R7" s="414"/>
      <c r="T7" s="361"/>
      <c r="U7" s="361"/>
    </row>
    <row r="8" spans="1:21" ht="11.25">
      <c r="A8" s="415" t="s">
        <v>149</v>
      </c>
      <c r="B8" s="414">
        <v>2</v>
      </c>
      <c r="C8" s="408">
        <v>41647</v>
      </c>
      <c r="D8" s="409">
        <v>6.2</v>
      </c>
      <c r="E8" s="410">
        <v>12</v>
      </c>
      <c r="F8" s="411">
        <v>97.08553262336535</v>
      </c>
      <c r="G8" s="412"/>
      <c r="H8" s="409">
        <v>68.5</v>
      </c>
      <c r="I8" s="409" t="s">
        <v>223</v>
      </c>
      <c r="J8" s="409"/>
      <c r="K8" s="409"/>
      <c r="L8" s="406"/>
      <c r="M8" s="406"/>
      <c r="N8" s="406"/>
      <c r="P8" s="413"/>
      <c r="Q8" s="414"/>
      <c r="R8" s="414"/>
      <c r="T8" s="361"/>
      <c r="U8" s="361"/>
    </row>
    <row r="9" spans="1:21" ht="11.25">
      <c r="A9" s="415" t="s">
        <v>149</v>
      </c>
      <c r="B9" s="414">
        <v>3</v>
      </c>
      <c r="C9" s="408">
        <v>41652</v>
      </c>
      <c r="D9" s="409">
        <v>2.6</v>
      </c>
      <c r="E9" s="410">
        <v>12.4</v>
      </c>
      <c r="F9" s="411">
        <v>91.14217511510519</v>
      </c>
      <c r="G9" s="412"/>
      <c r="H9" s="409">
        <v>62.6</v>
      </c>
      <c r="I9" s="409" t="s">
        <v>224</v>
      </c>
      <c r="J9" s="409"/>
      <c r="K9" s="409"/>
      <c r="L9" s="406"/>
      <c r="M9" s="406"/>
      <c r="N9" s="406"/>
      <c r="P9" s="413"/>
      <c r="Q9" s="414"/>
      <c r="R9" s="414"/>
      <c r="T9" s="361"/>
      <c r="U9" s="361"/>
    </row>
    <row r="10" spans="1:21" ht="11.25">
      <c r="A10" s="415" t="s">
        <v>149</v>
      </c>
      <c r="B10" s="414">
        <v>4</v>
      </c>
      <c r="C10" s="408">
        <v>41660</v>
      </c>
      <c r="D10" s="409">
        <v>1.7</v>
      </c>
      <c r="E10" s="410">
        <v>13.2</v>
      </c>
      <c r="F10" s="411">
        <v>94.62661205193797</v>
      </c>
      <c r="G10" s="412"/>
      <c r="H10" s="409">
        <v>65.6</v>
      </c>
      <c r="I10" s="409" t="s">
        <v>225</v>
      </c>
      <c r="J10" s="409"/>
      <c r="K10" s="409"/>
      <c r="L10" s="406"/>
      <c r="M10" s="406"/>
      <c r="N10" s="406"/>
      <c r="P10" s="413"/>
      <c r="Q10" s="414"/>
      <c r="R10" s="414"/>
      <c r="T10" s="361"/>
      <c r="U10" s="361"/>
    </row>
    <row r="11" spans="1:21" ht="11.25">
      <c r="A11" s="415" t="s">
        <v>149</v>
      </c>
      <c r="B11" s="414">
        <v>5</v>
      </c>
      <c r="C11" s="408">
        <v>41667</v>
      </c>
      <c r="D11" s="409">
        <v>0.5</v>
      </c>
      <c r="E11" s="410">
        <v>13.3</v>
      </c>
      <c r="F11" s="411">
        <v>92.16045827614809</v>
      </c>
      <c r="G11" s="412"/>
      <c r="H11" s="409">
        <v>74.4</v>
      </c>
      <c r="I11" s="409" t="s">
        <v>226</v>
      </c>
      <c r="J11" s="409"/>
      <c r="K11" s="409"/>
      <c r="L11" s="406"/>
      <c r="M11" s="406"/>
      <c r="N11" s="406"/>
      <c r="P11" s="413"/>
      <c r="Q11" s="414"/>
      <c r="R11" s="414"/>
      <c r="T11" s="361"/>
      <c r="U11" s="361"/>
    </row>
    <row r="12" spans="1:21" ht="11.25">
      <c r="A12" s="415" t="s">
        <v>149</v>
      </c>
      <c r="B12" s="414">
        <v>6</v>
      </c>
      <c r="C12" s="408">
        <v>41675</v>
      </c>
      <c r="D12" s="409">
        <v>1.6</v>
      </c>
      <c r="E12" s="410">
        <v>12.7</v>
      </c>
      <c r="F12" s="411">
        <v>90.78746693120543</v>
      </c>
      <c r="G12" s="412"/>
      <c r="H12" s="409">
        <v>77.4</v>
      </c>
      <c r="I12" s="409"/>
      <c r="J12" s="409"/>
      <c r="K12" s="409"/>
      <c r="L12" s="406"/>
      <c r="M12" s="406"/>
      <c r="N12" s="406"/>
      <c r="P12" s="413"/>
      <c r="Q12" s="414"/>
      <c r="R12" s="414"/>
      <c r="T12" s="361"/>
      <c r="U12" s="361"/>
    </row>
    <row r="13" spans="1:21" ht="11.25">
      <c r="A13" s="415" t="s">
        <v>149</v>
      </c>
      <c r="B13" s="414">
        <v>7</v>
      </c>
      <c r="C13" s="408">
        <v>41682</v>
      </c>
      <c r="D13" s="409">
        <v>2.7</v>
      </c>
      <c r="E13" s="410">
        <v>12.6</v>
      </c>
      <c r="F13" s="411">
        <v>92.86755095831973</v>
      </c>
      <c r="G13" s="412"/>
      <c r="H13" s="409">
        <v>63</v>
      </c>
      <c r="I13" s="409" t="s">
        <v>227</v>
      </c>
      <c r="J13" s="409"/>
      <c r="K13" s="409"/>
      <c r="L13" s="406"/>
      <c r="M13" s="406"/>
      <c r="N13" s="406"/>
      <c r="P13" s="413"/>
      <c r="Q13" s="414"/>
      <c r="R13" s="414"/>
      <c r="T13" s="361"/>
      <c r="U13" s="361"/>
    </row>
    <row r="14" spans="1:21" ht="11.25">
      <c r="A14" s="415" t="s">
        <v>149</v>
      </c>
      <c r="B14" s="414">
        <v>8</v>
      </c>
      <c r="C14" s="408">
        <v>41688</v>
      </c>
      <c r="D14" s="409">
        <v>3.7</v>
      </c>
      <c r="E14" s="410">
        <v>12.2</v>
      </c>
      <c r="F14" s="411">
        <v>92.40422800463222</v>
      </c>
      <c r="G14" s="412"/>
      <c r="H14" s="409">
        <v>66.3</v>
      </c>
      <c r="I14" s="409" t="s">
        <v>222</v>
      </c>
      <c r="J14" s="409"/>
      <c r="K14" s="409"/>
      <c r="L14" s="406"/>
      <c r="M14" s="406"/>
      <c r="N14" s="406"/>
      <c r="P14" s="413"/>
      <c r="Q14" s="414"/>
      <c r="R14" s="414"/>
      <c r="T14" s="361"/>
      <c r="U14" s="361"/>
    </row>
    <row r="15" spans="1:21" ht="11.25">
      <c r="A15" s="415" t="s">
        <v>149</v>
      </c>
      <c r="B15" s="414">
        <v>9</v>
      </c>
      <c r="C15" s="408">
        <v>41698</v>
      </c>
      <c r="D15" s="409">
        <v>5.2</v>
      </c>
      <c r="E15" s="410">
        <v>11.5</v>
      </c>
      <c r="F15" s="411">
        <v>90.65242017285095</v>
      </c>
      <c r="G15" s="412"/>
      <c r="H15" s="409">
        <v>66.3</v>
      </c>
      <c r="J15" s="409"/>
      <c r="K15" s="409"/>
      <c r="L15" s="406"/>
      <c r="M15" s="406"/>
      <c r="N15" s="406"/>
      <c r="P15" s="413"/>
      <c r="Q15" s="414"/>
      <c r="R15" s="414"/>
      <c r="T15" s="361"/>
      <c r="U15" s="361"/>
    </row>
    <row r="16" spans="1:21" ht="11.25">
      <c r="A16" s="415" t="s">
        <v>149</v>
      </c>
      <c r="B16" s="414">
        <v>10</v>
      </c>
      <c r="C16" s="408">
        <v>41703</v>
      </c>
      <c r="D16" s="409">
        <v>4.7</v>
      </c>
      <c r="E16" s="410">
        <v>11.8</v>
      </c>
      <c r="F16" s="331">
        <v>91.79840180966217</v>
      </c>
      <c r="G16" s="412"/>
      <c r="H16" s="409">
        <v>65.7</v>
      </c>
      <c r="I16" s="409" t="s">
        <v>234</v>
      </c>
      <c r="J16" s="409"/>
      <c r="K16" s="409"/>
      <c r="L16" s="406"/>
      <c r="M16" s="406"/>
      <c r="N16" s="406"/>
      <c r="P16" s="413"/>
      <c r="Q16" s="414"/>
      <c r="R16" s="414"/>
      <c r="T16" s="361"/>
      <c r="U16" s="361"/>
    </row>
    <row r="17" spans="1:21" ht="11.25">
      <c r="A17" s="415" t="s">
        <v>149</v>
      </c>
      <c r="B17" s="414">
        <v>11</v>
      </c>
      <c r="C17" s="408">
        <v>41710</v>
      </c>
      <c r="D17" s="409">
        <v>5.7</v>
      </c>
      <c r="E17" s="410">
        <v>12.4</v>
      </c>
      <c r="F17" s="331">
        <v>99.03226124833951</v>
      </c>
      <c r="G17" s="412"/>
      <c r="H17" s="409">
        <v>67.8</v>
      </c>
      <c r="I17" s="409" t="s">
        <v>235</v>
      </c>
      <c r="J17" s="409"/>
      <c r="K17" s="409"/>
      <c r="L17" s="406"/>
      <c r="M17" s="406"/>
      <c r="N17" s="406"/>
      <c r="P17" s="413"/>
      <c r="Q17" s="414"/>
      <c r="R17" s="414"/>
      <c r="T17" s="361"/>
      <c r="U17" s="361"/>
    </row>
    <row r="18" spans="1:21" ht="11.25">
      <c r="A18" s="415" t="s">
        <v>149</v>
      </c>
      <c r="B18" s="414">
        <v>12</v>
      </c>
      <c r="C18" s="408">
        <v>41716</v>
      </c>
      <c r="D18" s="409">
        <v>7.6</v>
      </c>
      <c r="E18" s="410">
        <v>11.5</v>
      </c>
      <c r="F18" s="331">
        <v>96.40670606530523</v>
      </c>
      <c r="G18" s="412"/>
      <c r="H18" s="409">
        <v>67.4</v>
      </c>
      <c r="I18" s="409"/>
      <c r="J18" s="409"/>
      <c r="K18" s="409"/>
      <c r="L18" s="406"/>
      <c r="M18" s="406"/>
      <c r="N18" s="406"/>
      <c r="P18" s="413"/>
      <c r="Q18" s="414"/>
      <c r="R18" s="414"/>
      <c r="T18" s="361"/>
      <c r="U18" s="361"/>
    </row>
    <row r="19" spans="1:21" ht="11.25">
      <c r="A19" s="415" t="s">
        <v>149</v>
      </c>
      <c r="B19" s="414">
        <v>13</v>
      </c>
      <c r="C19" s="408">
        <v>41724</v>
      </c>
      <c r="D19" s="409">
        <v>6.6</v>
      </c>
      <c r="E19" s="410">
        <v>12.7</v>
      </c>
      <c r="F19" s="331">
        <v>103.80822170340203</v>
      </c>
      <c r="G19" s="412"/>
      <c r="H19" s="409">
        <v>56.8</v>
      </c>
      <c r="I19" s="409"/>
      <c r="J19" s="409"/>
      <c r="K19" s="409"/>
      <c r="L19" s="406"/>
      <c r="M19" s="406"/>
      <c r="N19" s="406"/>
      <c r="P19" s="413"/>
      <c r="Q19" s="414"/>
      <c r="R19" s="414"/>
      <c r="T19" s="361"/>
      <c r="U19" s="361"/>
    </row>
    <row r="20" spans="1:21" ht="11.25">
      <c r="A20" s="415" t="s">
        <v>149</v>
      </c>
      <c r="B20" s="414">
        <v>14</v>
      </c>
      <c r="C20" s="408">
        <v>41731</v>
      </c>
      <c r="D20" s="409">
        <v>6.9</v>
      </c>
      <c r="E20" s="410">
        <v>11.8</v>
      </c>
      <c r="F20" s="331">
        <v>97.19139312251866</v>
      </c>
      <c r="G20" s="412"/>
      <c r="H20" s="409">
        <v>68</v>
      </c>
      <c r="I20" s="409" t="s">
        <v>236</v>
      </c>
      <c r="J20" s="409"/>
      <c r="K20" s="409"/>
      <c r="L20" s="406"/>
      <c r="M20" s="406"/>
      <c r="N20" s="406"/>
      <c r="P20" s="413"/>
      <c r="Q20" s="414"/>
      <c r="R20" s="414"/>
      <c r="T20" s="361"/>
      <c r="U20" s="361"/>
    </row>
    <row r="21" spans="1:21" ht="11.25">
      <c r="A21" s="415" t="s">
        <v>149</v>
      </c>
      <c r="B21" s="414">
        <v>15</v>
      </c>
      <c r="C21" s="408">
        <v>41738</v>
      </c>
      <c r="D21" s="409">
        <v>9</v>
      </c>
      <c r="E21" s="410">
        <v>10.2</v>
      </c>
      <c r="F21" s="331">
        <v>88.51330941024031</v>
      </c>
      <c r="G21" s="412"/>
      <c r="H21" s="409">
        <v>65.5</v>
      </c>
      <c r="I21" s="409" t="s">
        <v>237</v>
      </c>
      <c r="J21" s="409"/>
      <c r="K21" s="409"/>
      <c r="L21" s="406"/>
      <c r="M21" s="406"/>
      <c r="N21" s="406"/>
      <c r="P21" s="413"/>
      <c r="Q21" s="414"/>
      <c r="R21" s="414"/>
      <c r="T21" s="361"/>
      <c r="U21" s="361"/>
    </row>
    <row r="22" spans="1:21" ht="11.25">
      <c r="A22" s="415" t="s">
        <v>149</v>
      </c>
      <c r="B22" s="414">
        <v>16</v>
      </c>
      <c r="C22" s="408">
        <v>41743</v>
      </c>
      <c r="D22" s="409">
        <v>8.9</v>
      </c>
      <c r="E22" s="410">
        <v>10.6</v>
      </c>
      <c r="F22" s="331">
        <v>91.76085808639607</v>
      </c>
      <c r="G22" s="412"/>
      <c r="H22" s="409">
        <v>56.9</v>
      </c>
      <c r="I22" s="409" t="s">
        <v>239</v>
      </c>
      <c r="J22" s="409"/>
      <c r="K22" s="409"/>
      <c r="L22" s="406"/>
      <c r="M22" s="406"/>
      <c r="N22" s="406"/>
      <c r="P22" s="413"/>
      <c r="Q22" s="414"/>
      <c r="R22" s="414"/>
      <c r="T22" s="361"/>
      <c r="U22" s="361"/>
    </row>
    <row r="23" spans="1:21" ht="11.25">
      <c r="A23" s="415" t="s">
        <v>149</v>
      </c>
      <c r="B23" s="414">
        <v>17</v>
      </c>
      <c r="C23" s="408">
        <v>41752</v>
      </c>
      <c r="D23" s="409">
        <v>12.1</v>
      </c>
      <c r="E23" s="410">
        <v>10</v>
      </c>
      <c r="F23" s="331">
        <v>93.33716512845413</v>
      </c>
      <c r="G23" s="412"/>
      <c r="H23" s="409">
        <v>64.3</v>
      </c>
      <c r="I23" s="409" t="s">
        <v>238</v>
      </c>
      <c r="J23" s="409"/>
      <c r="K23" s="409"/>
      <c r="L23" s="406"/>
      <c r="M23" s="406"/>
      <c r="N23" s="406"/>
      <c r="P23" s="413"/>
      <c r="Q23" s="414"/>
      <c r="R23" s="414"/>
      <c r="T23" s="361"/>
      <c r="U23" s="361"/>
    </row>
    <row r="24" spans="1:21" ht="11.25">
      <c r="A24" s="415" t="s">
        <v>149</v>
      </c>
      <c r="B24" s="414">
        <v>18</v>
      </c>
      <c r="C24" s="408">
        <v>41759</v>
      </c>
      <c r="D24" s="409">
        <v>13.2</v>
      </c>
      <c r="E24" s="410">
        <v>8.4</v>
      </c>
      <c r="F24" s="331">
        <v>80.36058797351437</v>
      </c>
      <c r="G24" s="412"/>
      <c r="H24" s="409">
        <v>68.1</v>
      </c>
      <c r="I24" s="409"/>
      <c r="J24" s="409"/>
      <c r="K24" s="409"/>
      <c r="L24" s="406"/>
      <c r="M24" s="406"/>
      <c r="N24" s="406"/>
      <c r="P24" s="413"/>
      <c r="Q24" s="414"/>
      <c r="R24" s="414"/>
      <c r="T24" s="361"/>
      <c r="U24" s="361"/>
    </row>
    <row r="25" spans="1:21" ht="11.25">
      <c r="A25" s="415" t="s">
        <v>149</v>
      </c>
      <c r="B25" s="414">
        <v>19</v>
      </c>
      <c r="C25" s="408">
        <v>41767</v>
      </c>
      <c r="D25" s="409">
        <v>11.7</v>
      </c>
      <c r="E25" s="410">
        <v>8.8</v>
      </c>
      <c r="F25" s="331">
        <v>81.390824258639</v>
      </c>
      <c r="G25" s="412"/>
      <c r="H25" s="409">
        <v>67</v>
      </c>
      <c r="I25" s="409"/>
      <c r="J25" s="409"/>
      <c r="K25" s="409"/>
      <c r="L25" s="406"/>
      <c r="M25" s="406"/>
      <c r="N25" s="406"/>
      <c r="P25" s="413"/>
      <c r="Q25" s="414"/>
      <c r="R25" s="414"/>
      <c r="T25" s="361"/>
      <c r="U25" s="361"/>
    </row>
    <row r="26" spans="1:21" ht="11.25">
      <c r="A26" s="415" t="s">
        <v>149</v>
      </c>
      <c r="B26" s="414">
        <v>20</v>
      </c>
      <c r="C26" s="408">
        <v>41773</v>
      </c>
      <c r="D26" s="409">
        <v>13.5</v>
      </c>
      <c r="E26" s="410">
        <v>11.1</v>
      </c>
      <c r="F26" s="331">
        <v>106.89569419389504</v>
      </c>
      <c r="G26" s="412"/>
      <c r="H26" s="409">
        <v>63.9</v>
      </c>
      <c r="I26" s="409"/>
      <c r="J26" s="409"/>
      <c r="K26" s="409"/>
      <c r="L26" s="406"/>
      <c r="M26" s="406"/>
      <c r="N26" s="406"/>
      <c r="P26" s="413"/>
      <c r="Q26" s="414"/>
      <c r="R26" s="414"/>
      <c r="T26" s="361"/>
      <c r="U26" s="361"/>
    </row>
    <row r="27" spans="1:21" ht="11.25">
      <c r="A27" s="415" t="s">
        <v>149</v>
      </c>
      <c r="B27" s="414">
        <v>21</v>
      </c>
      <c r="C27" s="408">
        <v>41781</v>
      </c>
      <c r="D27" s="409">
        <v>17.7</v>
      </c>
      <c r="E27" s="410">
        <v>6.8</v>
      </c>
      <c r="F27" s="331">
        <v>71.49162501177061</v>
      </c>
      <c r="G27" s="412"/>
      <c r="H27" s="409">
        <v>64.1</v>
      </c>
      <c r="I27" s="409"/>
      <c r="J27" s="409"/>
      <c r="K27" s="409"/>
      <c r="L27" s="406"/>
      <c r="M27" s="406"/>
      <c r="N27" s="406"/>
      <c r="P27" s="413"/>
      <c r="Q27" s="414"/>
      <c r="R27" s="414"/>
      <c r="T27" s="361"/>
      <c r="U27" s="361"/>
    </row>
    <row r="28" spans="1:21" ht="11.25">
      <c r="A28" s="415" t="s">
        <v>149</v>
      </c>
      <c r="B28" s="414">
        <v>22</v>
      </c>
      <c r="C28" s="408">
        <v>41786</v>
      </c>
      <c r="D28" s="409">
        <v>17.5</v>
      </c>
      <c r="E28" s="410">
        <v>6.7</v>
      </c>
      <c r="F28" s="331">
        <v>70.16096610196428</v>
      </c>
      <c r="G28" s="412"/>
      <c r="H28" s="409">
        <v>69.5</v>
      </c>
      <c r="I28" s="409" t="s">
        <v>246</v>
      </c>
      <c r="J28" s="409"/>
      <c r="K28" s="409"/>
      <c r="L28" s="406"/>
      <c r="M28" s="406"/>
      <c r="N28" s="406"/>
      <c r="P28" s="413"/>
      <c r="Q28" s="414"/>
      <c r="R28" s="414"/>
      <c r="T28" s="361"/>
      <c r="U28" s="361"/>
    </row>
    <row r="29" spans="1:21" ht="11.25">
      <c r="A29" s="415" t="s">
        <v>149</v>
      </c>
      <c r="B29" s="414">
        <v>23</v>
      </c>
      <c r="C29" s="408">
        <v>41794</v>
      </c>
      <c r="D29" s="409">
        <v>15.2</v>
      </c>
      <c r="E29" s="410">
        <v>6.2</v>
      </c>
      <c r="F29" s="331">
        <v>61.93404987792028</v>
      </c>
      <c r="G29" s="412"/>
      <c r="H29" s="409">
        <v>63.6</v>
      </c>
      <c r="I29" s="409" t="s">
        <v>246</v>
      </c>
      <c r="J29" s="409"/>
      <c r="K29" s="409"/>
      <c r="L29" s="406"/>
      <c r="M29" s="406"/>
      <c r="N29" s="406"/>
      <c r="P29" s="413"/>
      <c r="Q29" s="414"/>
      <c r="R29" s="414"/>
      <c r="T29" s="361"/>
      <c r="U29" s="361"/>
    </row>
    <row r="30" spans="1:21" ht="11.25">
      <c r="A30" s="415" t="s">
        <v>149</v>
      </c>
      <c r="B30" s="414">
        <v>24</v>
      </c>
      <c r="C30" s="408">
        <v>41801</v>
      </c>
      <c r="D30" s="409">
        <v>19</v>
      </c>
      <c r="E30" s="410">
        <v>7.5</v>
      </c>
      <c r="F30" s="331">
        <v>80.87379565913126</v>
      </c>
      <c r="G30" s="412"/>
      <c r="H30" s="409">
        <v>76.7</v>
      </c>
      <c r="I30" s="409"/>
      <c r="J30" s="409"/>
      <c r="K30" s="409"/>
      <c r="L30" s="406"/>
      <c r="M30" s="406"/>
      <c r="N30" s="406"/>
      <c r="P30" s="413"/>
      <c r="Q30" s="414"/>
      <c r="R30" s="414"/>
      <c r="T30" s="361"/>
      <c r="U30" s="361"/>
    </row>
    <row r="31" spans="1:21" ht="11.25">
      <c r="A31" s="415" t="s">
        <v>149</v>
      </c>
      <c r="B31" s="414">
        <v>25</v>
      </c>
      <c r="C31" s="408">
        <v>41807</v>
      </c>
      <c r="D31" s="409">
        <v>16.2</v>
      </c>
      <c r="E31" s="410">
        <v>7.2</v>
      </c>
      <c r="F31" s="331">
        <v>73.43801201673307</v>
      </c>
      <c r="G31" s="412"/>
      <c r="H31" s="409">
        <v>76.9</v>
      </c>
      <c r="I31" s="409" t="s">
        <v>246</v>
      </c>
      <c r="J31" s="409"/>
      <c r="K31" s="409"/>
      <c r="L31" s="406"/>
      <c r="M31" s="406"/>
      <c r="N31" s="406"/>
      <c r="P31" s="413"/>
      <c r="Q31" s="414"/>
      <c r="R31" s="414"/>
      <c r="T31" s="361"/>
      <c r="U31" s="361"/>
    </row>
    <row r="32" spans="1:21" ht="11.25">
      <c r="A32" s="415" t="s">
        <v>149</v>
      </c>
      <c r="B32" s="414">
        <v>26</v>
      </c>
      <c r="C32" s="408">
        <v>370534</v>
      </c>
      <c r="D32" s="409">
        <v>15.7</v>
      </c>
      <c r="E32" s="410">
        <v>6.7</v>
      </c>
      <c r="F32" s="331">
        <v>67.634122559573</v>
      </c>
      <c r="G32" s="412"/>
      <c r="H32" s="409">
        <v>58.5</v>
      </c>
      <c r="I32" s="409"/>
      <c r="J32" s="409"/>
      <c r="K32" s="409"/>
      <c r="L32" s="406"/>
      <c r="M32" s="406"/>
      <c r="N32" s="406"/>
      <c r="P32" s="413"/>
      <c r="Q32" s="414"/>
      <c r="R32" s="414"/>
      <c r="T32" s="361"/>
      <c r="U32" s="361"/>
    </row>
    <row r="33" spans="1:21" ht="11.25">
      <c r="A33" s="415" t="s">
        <v>149</v>
      </c>
      <c r="B33" s="414">
        <v>27</v>
      </c>
      <c r="C33" s="408">
        <v>41822</v>
      </c>
      <c r="D33" s="409">
        <v>16.3</v>
      </c>
      <c r="E33" s="410">
        <v>6.8</v>
      </c>
      <c r="F33" s="331">
        <v>69.50084751616433</v>
      </c>
      <c r="G33" s="412"/>
      <c r="H33" s="409">
        <v>64.7</v>
      </c>
      <c r="I33" s="409" t="s">
        <v>268</v>
      </c>
      <c r="J33" s="409"/>
      <c r="K33" s="409"/>
      <c r="L33" s="406"/>
      <c r="M33" s="406"/>
      <c r="N33" s="406"/>
      <c r="P33" s="413"/>
      <c r="Q33" s="414"/>
      <c r="R33" s="414"/>
      <c r="T33" s="361"/>
      <c r="U33" s="361"/>
    </row>
    <row r="34" spans="1:21" ht="11.25">
      <c r="A34" s="415" t="s">
        <v>149</v>
      </c>
      <c r="B34" s="414">
        <v>28</v>
      </c>
      <c r="C34" s="416">
        <v>41829</v>
      </c>
      <c r="D34" s="409">
        <v>19.3</v>
      </c>
      <c r="E34" s="410">
        <v>5.9</v>
      </c>
      <c r="F34" s="331">
        <v>63.98590068197143</v>
      </c>
      <c r="G34" s="412"/>
      <c r="H34" s="409">
        <v>69.5</v>
      </c>
      <c r="I34" s="409"/>
      <c r="J34" s="409"/>
      <c r="K34" s="409"/>
      <c r="L34" s="406"/>
      <c r="M34" s="406"/>
      <c r="N34" s="406"/>
      <c r="P34" s="413"/>
      <c r="Q34" s="414"/>
      <c r="R34" s="414"/>
      <c r="T34" s="361"/>
      <c r="U34" s="361"/>
    </row>
    <row r="35" spans="1:21" ht="11.25">
      <c r="A35" s="415" t="s">
        <v>149</v>
      </c>
      <c r="B35" s="414">
        <v>29</v>
      </c>
      <c r="C35" s="408">
        <v>41837</v>
      </c>
      <c r="D35" s="409">
        <v>20.9</v>
      </c>
      <c r="E35" s="410">
        <v>7.1</v>
      </c>
      <c r="F35" s="331">
        <v>79.32606113188405</v>
      </c>
      <c r="G35" s="412"/>
      <c r="H35" s="409">
        <v>67</v>
      </c>
      <c r="I35" s="409" t="s">
        <v>269</v>
      </c>
      <c r="J35" s="409"/>
      <c r="K35" s="409"/>
      <c r="L35" s="406"/>
      <c r="M35" s="406"/>
      <c r="N35" s="406"/>
      <c r="P35" s="413"/>
      <c r="Q35" s="414"/>
      <c r="R35" s="414"/>
      <c r="T35" s="361"/>
      <c r="U35" s="361"/>
    </row>
    <row r="36" spans="1:21" ht="11.25">
      <c r="A36" s="415" t="s">
        <v>149</v>
      </c>
      <c r="B36" s="414">
        <v>30</v>
      </c>
      <c r="C36" s="408">
        <v>41842</v>
      </c>
      <c r="D36" s="409">
        <v>19.6</v>
      </c>
      <c r="E36" s="410">
        <v>5.8</v>
      </c>
      <c r="F36" s="331">
        <v>63.2595742278789</v>
      </c>
      <c r="G36" s="412"/>
      <c r="H36" s="409">
        <v>71.2</v>
      </c>
      <c r="I36" s="409" t="s">
        <v>246</v>
      </c>
      <c r="J36" s="409"/>
      <c r="K36" s="409"/>
      <c r="L36" s="406"/>
      <c r="M36" s="406"/>
      <c r="N36" s="406"/>
      <c r="P36" s="413"/>
      <c r="Q36" s="414"/>
      <c r="R36" s="414"/>
      <c r="T36" s="361"/>
      <c r="U36" s="361"/>
    </row>
    <row r="37" spans="1:21" ht="11.25">
      <c r="A37" s="415" t="s">
        <v>149</v>
      </c>
      <c r="B37" s="414">
        <v>31</v>
      </c>
      <c r="C37" s="408">
        <v>41849</v>
      </c>
      <c r="D37" s="409">
        <v>20.8</v>
      </c>
      <c r="E37" s="410">
        <v>4.6</v>
      </c>
      <c r="F37" s="331">
        <v>51.300764655707574</v>
      </c>
      <c r="G37" s="412"/>
      <c r="H37" s="409">
        <v>81.8</v>
      </c>
      <c r="I37" s="409"/>
      <c r="J37" s="409"/>
      <c r="K37" s="409"/>
      <c r="L37" s="406"/>
      <c r="M37" s="406"/>
      <c r="N37" s="406"/>
      <c r="P37" s="413"/>
      <c r="Q37" s="414"/>
      <c r="R37" s="414"/>
      <c r="T37" s="361"/>
      <c r="U37" s="361"/>
    </row>
    <row r="38" spans="1:21" ht="11.25">
      <c r="A38" s="415" t="s">
        <v>149</v>
      </c>
      <c r="B38" s="414">
        <v>32</v>
      </c>
      <c r="C38" s="408">
        <v>41854</v>
      </c>
      <c r="D38" s="409">
        <v>21.4</v>
      </c>
      <c r="E38" s="410">
        <v>6.5</v>
      </c>
      <c r="F38" s="331">
        <v>73.28180956267823</v>
      </c>
      <c r="G38" s="412"/>
      <c r="H38" s="409">
        <v>58.4</v>
      </c>
      <c r="I38" s="409"/>
      <c r="J38" s="409"/>
      <c r="K38" s="409"/>
      <c r="L38" s="406"/>
      <c r="M38" s="406"/>
      <c r="N38" s="406"/>
      <c r="P38" s="413"/>
      <c r="Q38" s="414"/>
      <c r="R38" s="414"/>
      <c r="T38" s="361"/>
      <c r="U38" s="361"/>
    </row>
    <row r="39" spans="1:21" ht="11.25">
      <c r="A39" s="415" t="s">
        <v>149</v>
      </c>
      <c r="B39" s="414">
        <v>33</v>
      </c>
      <c r="C39" s="408">
        <v>41864</v>
      </c>
      <c r="D39" s="409">
        <v>17</v>
      </c>
      <c r="E39" s="410">
        <v>6.8</v>
      </c>
      <c r="F39" s="331">
        <v>70.49804967951539</v>
      </c>
      <c r="G39" s="412"/>
      <c r="H39" s="409">
        <v>62.4</v>
      </c>
      <c r="I39" s="409"/>
      <c r="J39" s="409"/>
      <c r="K39" s="409"/>
      <c r="L39" s="406"/>
      <c r="M39" s="406"/>
      <c r="N39" s="406"/>
      <c r="P39" s="413"/>
      <c r="Q39" s="414"/>
      <c r="R39" s="414"/>
      <c r="T39" s="361"/>
      <c r="U39" s="361"/>
    </row>
    <row r="40" spans="1:21" ht="11.25">
      <c r="A40" s="415" t="s">
        <v>149</v>
      </c>
      <c r="B40" s="414">
        <v>34</v>
      </c>
      <c r="C40" s="408">
        <v>41869</v>
      </c>
      <c r="D40" s="409">
        <v>15.4</v>
      </c>
      <c r="E40" s="410">
        <v>7.2</v>
      </c>
      <c r="F40" s="331">
        <v>72.22678926040675</v>
      </c>
      <c r="G40" s="412"/>
      <c r="H40" s="409">
        <v>51.9</v>
      </c>
      <c r="I40" s="409" t="s">
        <v>238</v>
      </c>
      <c r="J40" s="409"/>
      <c r="K40" s="409"/>
      <c r="L40" s="406"/>
      <c r="M40" s="406"/>
      <c r="N40" s="406"/>
      <c r="P40" s="413"/>
      <c r="Q40" s="414"/>
      <c r="R40" s="414"/>
      <c r="T40" s="361"/>
      <c r="U40" s="361"/>
    </row>
    <row r="41" spans="1:21" ht="11.25">
      <c r="A41" s="415" t="s">
        <v>149</v>
      </c>
      <c r="B41" s="414">
        <v>35</v>
      </c>
      <c r="C41" s="408">
        <v>41879</v>
      </c>
      <c r="D41" s="409">
        <v>15.1</v>
      </c>
      <c r="E41" s="410">
        <v>7.4</v>
      </c>
      <c r="F41" s="331">
        <v>73.76530424530023</v>
      </c>
      <c r="G41" s="412"/>
      <c r="H41" s="409">
        <v>66</v>
      </c>
      <c r="I41" s="409" t="s">
        <v>269</v>
      </c>
      <c r="J41" s="409"/>
      <c r="K41" s="409"/>
      <c r="L41" s="406"/>
      <c r="M41" s="406"/>
      <c r="N41" s="406"/>
      <c r="P41" s="413"/>
      <c r="Q41" s="414"/>
      <c r="R41" s="414"/>
      <c r="T41" s="361"/>
      <c r="U41" s="361"/>
    </row>
    <row r="42" spans="1:21" ht="11.25">
      <c r="A42" s="415" t="s">
        <v>149</v>
      </c>
      <c r="B42" s="414">
        <v>36</v>
      </c>
      <c r="C42" s="408">
        <v>41886</v>
      </c>
      <c r="D42" s="409">
        <v>14.6</v>
      </c>
      <c r="E42" s="410">
        <v>7.9</v>
      </c>
      <c r="F42" s="331">
        <v>77.91606634120214</v>
      </c>
      <c r="G42" s="412"/>
      <c r="H42" s="409">
        <v>63.1</v>
      </c>
      <c r="I42" s="409" t="s">
        <v>222</v>
      </c>
      <c r="J42" s="409"/>
      <c r="K42" s="409"/>
      <c r="L42" s="406"/>
      <c r="M42" s="406"/>
      <c r="N42" s="406"/>
      <c r="P42" s="413"/>
      <c r="Q42" s="414"/>
      <c r="R42" s="414"/>
      <c r="T42" s="361"/>
      <c r="U42" s="361"/>
    </row>
    <row r="43" spans="1:21" ht="11.25">
      <c r="A43" s="415" t="s">
        <v>149</v>
      </c>
      <c r="B43" s="414">
        <v>37</v>
      </c>
      <c r="C43" s="408">
        <v>41891</v>
      </c>
      <c r="D43" s="409">
        <v>15.4</v>
      </c>
      <c r="E43" s="410">
        <v>8.5</v>
      </c>
      <c r="F43" s="331">
        <v>85.26773732131352</v>
      </c>
      <c r="G43" s="412"/>
      <c r="H43" s="409">
        <v>69.9</v>
      </c>
      <c r="I43" s="409" t="s">
        <v>282</v>
      </c>
      <c r="J43" s="409"/>
      <c r="K43" s="409"/>
      <c r="L43" s="406"/>
      <c r="M43" s="406"/>
      <c r="N43" s="406"/>
      <c r="P43" s="413"/>
      <c r="Q43" s="414"/>
      <c r="R43" s="414"/>
      <c r="T43" s="361"/>
      <c r="U43" s="361"/>
    </row>
    <row r="44" spans="1:21" ht="11.25">
      <c r="A44" s="415" t="s">
        <v>149</v>
      </c>
      <c r="B44" s="414">
        <v>38</v>
      </c>
      <c r="C44" s="416">
        <v>41899</v>
      </c>
      <c r="D44" s="409">
        <v>16.1</v>
      </c>
      <c r="E44" s="410">
        <v>10.7</v>
      </c>
      <c r="F44" s="331">
        <v>108.9123650635821</v>
      </c>
      <c r="G44" s="412"/>
      <c r="H44" s="409">
        <v>73.8</v>
      </c>
      <c r="I44" s="409" t="s">
        <v>269</v>
      </c>
      <c r="J44" s="409"/>
      <c r="K44" s="409"/>
      <c r="L44" s="406"/>
      <c r="M44" s="406"/>
      <c r="N44" s="406"/>
      <c r="P44" s="413"/>
      <c r="Q44" s="414"/>
      <c r="R44" s="414"/>
      <c r="T44" s="361"/>
      <c r="U44" s="361"/>
    </row>
    <row r="45" spans="1:21" ht="11.25">
      <c r="A45" s="415" t="s">
        <v>149</v>
      </c>
      <c r="B45" s="414">
        <v>39</v>
      </c>
      <c r="C45" s="408">
        <v>41907</v>
      </c>
      <c r="D45" s="409">
        <v>13</v>
      </c>
      <c r="E45" s="410">
        <v>8.4</v>
      </c>
      <c r="F45" s="331">
        <v>80.00483663060778</v>
      </c>
      <c r="G45" s="412"/>
      <c r="H45" s="409">
        <v>58.3</v>
      </c>
      <c r="I45" s="409"/>
      <c r="J45" s="409"/>
      <c r="K45" s="409"/>
      <c r="L45" s="406"/>
      <c r="M45" s="406"/>
      <c r="N45" s="406"/>
      <c r="P45" s="413"/>
      <c r="Q45" s="414"/>
      <c r="R45" s="414"/>
      <c r="T45" s="361"/>
      <c r="U45" s="361"/>
    </row>
    <row r="46" spans="1:14" ht="11.25">
      <c r="A46" s="415" t="s">
        <v>149</v>
      </c>
      <c r="B46" s="414">
        <v>40</v>
      </c>
      <c r="C46" s="408">
        <v>41912</v>
      </c>
      <c r="D46" s="409">
        <v>13.5</v>
      </c>
      <c r="E46" s="410">
        <v>7.9</v>
      </c>
      <c r="F46" s="331">
        <v>76.07891748934873</v>
      </c>
      <c r="G46" s="417"/>
      <c r="H46" s="409">
        <v>74.1</v>
      </c>
      <c r="I46" s="113"/>
      <c r="J46" s="418"/>
      <c r="K46" s="418"/>
      <c r="L46" s="419"/>
      <c r="M46" s="419"/>
      <c r="N46" s="419"/>
    </row>
    <row r="47" spans="1:11" ht="11.25">
      <c r="A47" s="415" t="s">
        <v>149</v>
      </c>
      <c r="B47" s="414">
        <v>41</v>
      </c>
      <c r="C47" s="408">
        <v>41921</v>
      </c>
      <c r="D47" s="409">
        <v>13.9</v>
      </c>
      <c r="E47" s="410">
        <v>8.3</v>
      </c>
      <c r="F47" s="331">
        <v>80.63341376191916</v>
      </c>
      <c r="G47" s="420"/>
      <c r="H47" s="409">
        <v>71.4</v>
      </c>
      <c r="I47" s="273"/>
      <c r="J47" s="273"/>
      <c r="K47" s="273"/>
    </row>
    <row r="48" spans="1:11" ht="11.25">
      <c r="A48" s="415" t="s">
        <v>149</v>
      </c>
      <c r="B48" s="414">
        <v>42</v>
      </c>
      <c r="C48" s="408">
        <v>41926</v>
      </c>
      <c r="D48" s="409">
        <v>12.4</v>
      </c>
      <c r="E48" s="410">
        <v>9.7</v>
      </c>
      <c r="F48" s="331">
        <v>91.15364955825</v>
      </c>
      <c r="G48" s="420"/>
      <c r="H48" s="409">
        <v>54.3</v>
      </c>
      <c r="I48" s="273" t="s">
        <v>283</v>
      </c>
      <c r="J48" s="273"/>
      <c r="K48" s="273"/>
    </row>
    <row r="49" spans="1:9" ht="11.25">
      <c r="A49" s="415" t="s">
        <v>149</v>
      </c>
      <c r="B49" s="414">
        <v>43</v>
      </c>
      <c r="C49" s="408">
        <v>41932</v>
      </c>
      <c r="D49" s="409">
        <v>13.1</v>
      </c>
      <c r="E49" s="410">
        <v>7.7</v>
      </c>
      <c r="F49" s="331">
        <v>73.50082924941437</v>
      </c>
      <c r="H49" s="409">
        <v>49.9</v>
      </c>
      <c r="I49" s="415" t="s">
        <v>224</v>
      </c>
    </row>
    <row r="50" spans="1:9" ht="11.25">
      <c r="A50" s="415" t="s">
        <v>149</v>
      </c>
      <c r="B50" s="414">
        <v>44</v>
      </c>
      <c r="C50" s="408">
        <v>41941</v>
      </c>
      <c r="D50" s="409">
        <v>11</v>
      </c>
      <c r="E50" s="410">
        <v>9</v>
      </c>
      <c r="F50" s="331">
        <v>81.90593232587331</v>
      </c>
      <c r="H50" s="409">
        <v>65.2</v>
      </c>
      <c r="I50" s="415" t="s">
        <v>289</v>
      </c>
    </row>
    <row r="51" spans="1:8" ht="11.25">
      <c r="A51" s="415" t="s">
        <v>149</v>
      </c>
      <c r="B51" s="414">
        <v>45</v>
      </c>
      <c r="C51" s="408">
        <v>41949</v>
      </c>
      <c r="D51" s="409">
        <v>10.8</v>
      </c>
      <c r="E51" s="410">
        <v>9.2</v>
      </c>
      <c r="F51" s="331">
        <v>83.33639619303364</v>
      </c>
      <c r="H51" s="409">
        <v>70.2</v>
      </c>
    </row>
    <row r="52" spans="1:8" ht="11.25">
      <c r="A52" s="415" t="s">
        <v>149</v>
      </c>
      <c r="B52" s="414">
        <v>46</v>
      </c>
      <c r="C52" s="408">
        <v>41955</v>
      </c>
      <c r="D52" s="409">
        <v>10</v>
      </c>
      <c r="E52" s="410">
        <v>9.7</v>
      </c>
      <c r="F52" s="331">
        <v>86.22332428430278</v>
      </c>
      <c r="H52" s="409">
        <v>69</v>
      </c>
    </row>
    <row r="53" spans="1:9" ht="11.25">
      <c r="A53" s="415" t="s">
        <v>149</v>
      </c>
      <c r="B53" s="414">
        <v>47</v>
      </c>
      <c r="C53" s="408">
        <v>41962</v>
      </c>
      <c r="D53" s="409">
        <v>7.7</v>
      </c>
      <c r="E53" s="410">
        <v>10.3</v>
      </c>
      <c r="F53" s="331">
        <v>86.56304306995698</v>
      </c>
      <c r="H53" s="409">
        <v>69.8</v>
      </c>
      <c r="I53" s="415" t="s">
        <v>238</v>
      </c>
    </row>
    <row r="54" spans="1:8" ht="11.25">
      <c r="A54" s="415" t="s">
        <v>149</v>
      </c>
      <c r="B54" s="414">
        <v>48</v>
      </c>
      <c r="C54" s="422">
        <v>41971</v>
      </c>
      <c r="D54" s="409">
        <v>5.4</v>
      </c>
      <c r="E54" s="410">
        <v>11.6</v>
      </c>
      <c r="F54" s="331">
        <v>91.9211696544999</v>
      </c>
      <c r="H54" s="409">
        <v>70</v>
      </c>
    </row>
    <row r="55" spans="1:9" ht="11.25">
      <c r="A55" s="415" t="s">
        <v>149</v>
      </c>
      <c r="B55" s="414">
        <v>49</v>
      </c>
      <c r="C55" s="408">
        <v>41977</v>
      </c>
      <c r="D55" s="409">
        <v>4.6</v>
      </c>
      <c r="E55" s="410">
        <v>12.2</v>
      </c>
      <c r="F55" s="331">
        <v>94.65872940224229</v>
      </c>
      <c r="H55" s="409">
        <v>71.2</v>
      </c>
      <c r="I55" s="415" t="s">
        <v>290</v>
      </c>
    </row>
    <row r="56" spans="1:9" ht="11.25">
      <c r="A56" s="415" t="s">
        <v>149</v>
      </c>
      <c r="B56" s="414">
        <v>50</v>
      </c>
      <c r="C56" s="408">
        <v>41983</v>
      </c>
      <c r="D56" s="409">
        <v>6</v>
      </c>
      <c r="E56" s="410">
        <v>11.6</v>
      </c>
      <c r="F56" s="331">
        <v>93.36639489713498</v>
      </c>
      <c r="H56" s="409">
        <v>55.1</v>
      </c>
      <c r="I56" s="415" t="s">
        <v>238</v>
      </c>
    </row>
    <row r="57" spans="1:9" ht="11.25">
      <c r="A57" s="415" t="s">
        <v>149</v>
      </c>
      <c r="B57" s="414">
        <v>51</v>
      </c>
      <c r="C57" s="408">
        <v>41989</v>
      </c>
      <c r="D57" s="409">
        <v>5</v>
      </c>
      <c r="E57" s="410">
        <v>11.8</v>
      </c>
      <c r="F57" s="331">
        <v>92.5291940920395</v>
      </c>
      <c r="H57" s="409">
        <v>70</v>
      </c>
      <c r="I57" s="415" t="s">
        <v>227</v>
      </c>
    </row>
    <row r="58" spans="1:9" ht="11.25">
      <c r="A58" s="415" t="s">
        <v>149</v>
      </c>
      <c r="B58" s="414">
        <v>52</v>
      </c>
      <c r="C58" s="408">
        <v>41995</v>
      </c>
      <c r="D58" s="409">
        <v>6.9</v>
      </c>
      <c r="E58" s="410">
        <v>11</v>
      </c>
      <c r="F58" s="331">
        <v>90.60214613116146</v>
      </c>
      <c r="H58" s="409">
        <v>51</v>
      </c>
      <c r="I58" s="415" t="s">
        <v>294</v>
      </c>
    </row>
    <row r="59" spans="2:8" ht="11.25">
      <c r="B59" s="414"/>
      <c r="C59" s="408"/>
      <c r="D59" s="409"/>
      <c r="E59" s="410"/>
      <c r="F59" s="411"/>
      <c r="H59" s="409"/>
    </row>
    <row r="60" ht="11.25">
      <c r="B60" s="414"/>
    </row>
    <row r="61" ht="11.25">
      <c r="B61" s="414"/>
    </row>
    <row r="62" ht="11.25">
      <c r="B62" s="414"/>
    </row>
    <row r="63" ht="11.25">
      <c r="B63" s="414"/>
    </row>
    <row r="64" ht="11.25">
      <c r="B64" s="414"/>
    </row>
    <row r="65" ht="11.25">
      <c r="B65" s="414"/>
    </row>
    <row r="66" ht="11.25">
      <c r="B66" s="414"/>
    </row>
    <row r="67" ht="11.25">
      <c r="B67" s="414"/>
    </row>
    <row r="68" ht="11.25">
      <c r="B68" s="414"/>
    </row>
    <row r="69" ht="11.25">
      <c r="B69" s="414"/>
    </row>
    <row r="70" ht="11.25">
      <c r="B70" s="414"/>
    </row>
    <row r="71" ht="11.25">
      <c r="B71" s="414"/>
    </row>
    <row r="72" ht="11.25">
      <c r="B72" s="414"/>
    </row>
    <row r="73" ht="11.25">
      <c r="B73" s="414"/>
    </row>
    <row r="74" ht="11.25">
      <c r="B74" s="414"/>
    </row>
  </sheetData>
  <sheetProtection/>
  <conditionalFormatting sqref="F16:F17">
    <cfRule type="cellIs" priority="10" dxfId="0" operator="between" stopIfTrue="1">
      <formula>0.000000001</formula>
      <formula>100000000</formula>
    </cfRule>
  </conditionalFormatting>
  <conditionalFormatting sqref="F18:F24">
    <cfRule type="cellIs" priority="9" dxfId="0" operator="between" stopIfTrue="1">
      <formula>0.000000001</formula>
      <formula>100000000</formula>
    </cfRule>
  </conditionalFormatting>
  <conditionalFormatting sqref="F25:F30">
    <cfRule type="cellIs" priority="8" dxfId="0" operator="between" stopIfTrue="1">
      <formula>0.000000001</formula>
      <formula>100000000</formula>
    </cfRule>
  </conditionalFormatting>
  <conditionalFormatting sqref="F31:F38">
    <cfRule type="cellIs" priority="7" dxfId="0" operator="between" stopIfTrue="1">
      <formula>0.000000001</formula>
      <formula>100000000</formula>
    </cfRule>
  </conditionalFormatting>
  <conditionalFormatting sqref="F39:F40">
    <cfRule type="cellIs" priority="6" dxfId="0" operator="between" stopIfTrue="1">
      <formula>0.000000001</formula>
      <formula>100000000</formula>
    </cfRule>
  </conditionalFormatting>
  <conditionalFormatting sqref="F42:F49">
    <cfRule type="cellIs" priority="5" dxfId="0" operator="between" stopIfTrue="1">
      <formula>0.000000001</formula>
      <formula>100000000</formula>
    </cfRule>
  </conditionalFormatting>
  <conditionalFormatting sqref="F41">
    <cfRule type="cellIs" priority="4" dxfId="0" operator="between" stopIfTrue="1">
      <formula>0.000000001</formula>
      <formula>100000000</formula>
    </cfRule>
  </conditionalFormatting>
  <conditionalFormatting sqref="F50:F55">
    <cfRule type="cellIs" priority="3" dxfId="0" operator="between" stopIfTrue="1">
      <formula>0.000000001</formula>
      <formula>100000000</formula>
    </cfRule>
  </conditionalFormatting>
  <conditionalFormatting sqref="F56:F58">
    <cfRule type="cellIs" priority="1" dxfId="0" operator="between" stopIfTrue="1">
      <formula>0.000000001</formula>
      <formula>100000000</formula>
    </cfRule>
  </conditionalFormatting>
  <printOptions/>
  <pageMargins left="0.45" right="0.22" top="0.65" bottom="0.7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Blad14"/>
  <dimension ref="A1:H99"/>
  <sheetViews>
    <sheetView showGridLines="0"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7.00390625" style="145" customWidth="1"/>
    <col min="2" max="2" width="74.28125" style="0" customWidth="1"/>
    <col min="3" max="3" width="12.8515625" style="265" customWidth="1"/>
    <col min="4" max="4" width="65.00390625" style="0" customWidth="1"/>
    <col min="5" max="5" width="5.140625" style="0" customWidth="1"/>
  </cols>
  <sheetData>
    <row r="1" spans="1:5" s="1" customFormat="1" ht="12.75">
      <c r="A1" s="136"/>
      <c r="B1" s="136"/>
      <c r="C1" s="260"/>
      <c r="D1" s="136"/>
      <c r="E1" s="136"/>
    </row>
    <row r="2" spans="1:5" s="1" customFormat="1" ht="23.25">
      <c r="A2" s="148"/>
      <c r="B2" s="110" t="s">
        <v>157</v>
      </c>
      <c r="C2" s="261"/>
      <c r="D2" s="142"/>
      <c r="E2" s="142"/>
    </row>
    <row r="3" spans="1:5" s="1" customFormat="1" ht="23.25">
      <c r="A3" s="148"/>
      <c r="B3" s="110" t="s">
        <v>111</v>
      </c>
      <c r="C3" s="261"/>
      <c r="D3" s="142"/>
      <c r="E3" s="142"/>
    </row>
    <row r="4" spans="1:5" s="1" customFormat="1" ht="18">
      <c r="A4" s="136"/>
      <c r="B4" s="143"/>
      <c r="C4" s="260"/>
      <c r="D4" s="136"/>
      <c r="E4" s="136"/>
    </row>
    <row r="5" spans="2:5" ht="19.5" customHeight="1">
      <c r="B5" s="144" t="s">
        <v>124</v>
      </c>
      <c r="C5" s="262"/>
      <c r="D5" s="147" t="s">
        <v>125</v>
      </c>
      <c r="E5" s="145"/>
    </row>
    <row r="6" spans="2:8" ht="15.75">
      <c r="B6" s="144"/>
      <c r="C6" s="262"/>
      <c r="D6" s="174" t="s">
        <v>166</v>
      </c>
      <c r="E6" s="145"/>
      <c r="H6" s="144"/>
    </row>
    <row r="7" spans="2:5" ht="41.25" customHeight="1">
      <c r="B7" s="145"/>
      <c r="C7" s="262"/>
      <c r="D7" s="173" t="s">
        <v>165</v>
      </c>
      <c r="E7" s="145"/>
    </row>
    <row r="8" spans="2:5" ht="12.75">
      <c r="B8" s="145"/>
      <c r="C8" s="262"/>
      <c r="D8" s="145"/>
      <c r="E8" s="145"/>
    </row>
    <row r="9" spans="2:5" ht="79.5" customHeight="1">
      <c r="B9" s="146"/>
      <c r="C9" s="263"/>
      <c r="D9" s="146"/>
      <c r="E9" s="146"/>
    </row>
    <row r="10" spans="1:5" s="175" customFormat="1" ht="12.75">
      <c r="A10" s="145"/>
      <c r="B10" s="176" t="s">
        <v>231</v>
      </c>
      <c r="C10" s="356"/>
      <c r="D10" s="146"/>
      <c r="E10" s="146"/>
    </row>
    <row r="11" spans="2:5" ht="12.75">
      <c r="B11" s="177" t="s">
        <v>204</v>
      </c>
      <c r="C11" s="264"/>
      <c r="D11" s="146"/>
      <c r="E11" s="146"/>
    </row>
    <row r="12" spans="2:5" ht="30" customHeight="1">
      <c r="B12" s="177"/>
      <c r="C12" s="176"/>
      <c r="D12" s="146"/>
      <c r="E12" s="146"/>
    </row>
    <row r="13" spans="2:5" ht="15">
      <c r="B13" s="178" t="s">
        <v>112</v>
      </c>
      <c r="C13" s="176"/>
      <c r="D13" s="146"/>
      <c r="E13" s="146"/>
    </row>
    <row r="14" spans="2:5" ht="15">
      <c r="B14" s="179" t="s">
        <v>232</v>
      </c>
      <c r="C14" s="176"/>
      <c r="D14" s="146"/>
      <c r="E14" s="146"/>
    </row>
    <row r="15" spans="2:5" ht="12.75">
      <c r="B15" s="177"/>
      <c r="C15" s="176"/>
      <c r="D15" s="146"/>
      <c r="E15" s="146"/>
    </row>
    <row r="16" spans="2:5" ht="12.75">
      <c r="B16" s="180"/>
      <c r="C16" s="176"/>
      <c r="D16" s="146"/>
      <c r="E16" s="146"/>
    </row>
    <row r="17" spans="2:5" ht="12.75">
      <c r="B17" s="177"/>
      <c r="C17" s="176"/>
      <c r="D17" s="146"/>
      <c r="E17" s="146"/>
    </row>
    <row r="18" spans="2:5" ht="408.75" customHeight="1">
      <c r="B18" s="255" t="s">
        <v>233</v>
      </c>
      <c r="C18" s="176"/>
      <c r="D18" s="146"/>
      <c r="E18" s="146"/>
    </row>
    <row r="19" spans="2:5" ht="12.75">
      <c r="B19" s="177"/>
      <c r="C19" s="176"/>
      <c r="D19" s="146"/>
      <c r="E19" s="146"/>
    </row>
    <row r="20" spans="2:5" ht="12.75">
      <c r="B20" s="176" t="s">
        <v>244</v>
      </c>
      <c r="C20" s="356"/>
      <c r="D20" s="146"/>
      <c r="E20" s="146"/>
    </row>
    <row r="21" spans="2:5" ht="12.75">
      <c r="B21" s="177" t="s">
        <v>204</v>
      </c>
      <c r="C21" s="264"/>
      <c r="D21" s="146"/>
      <c r="E21" s="146"/>
    </row>
    <row r="22" spans="2:5" ht="30" customHeight="1">
      <c r="B22" s="177"/>
      <c r="C22" s="176"/>
      <c r="D22" s="146"/>
      <c r="E22" s="146"/>
    </row>
    <row r="23" spans="2:5" ht="15">
      <c r="B23" s="178" t="s">
        <v>112</v>
      </c>
      <c r="C23" s="176"/>
      <c r="D23" s="146"/>
      <c r="E23" s="146"/>
    </row>
    <row r="24" spans="2:5" ht="15">
      <c r="B24" s="179" t="s">
        <v>243</v>
      </c>
      <c r="C24" s="176"/>
      <c r="D24" s="146"/>
      <c r="E24" s="146"/>
    </row>
    <row r="25" spans="2:5" ht="12.75">
      <c r="B25" s="177"/>
      <c r="C25" s="176"/>
      <c r="D25" s="146"/>
      <c r="E25" s="146"/>
    </row>
    <row r="26" spans="2:5" ht="12.75">
      <c r="B26" s="180"/>
      <c r="C26" s="176"/>
      <c r="D26" s="146"/>
      <c r="E26" s="146"/>
    </row>
    <row r="27" spans="2:5" ht="12.75">
      <c r="B27" s="177"/>
      <c r="C27" s="176"/>
      <c r="D27" s="146"/>
      <c r="E27" s="146"/>
    </row>
    <row r="28" spans="2:5" ht="408.75" customHeight="1">
      <c r="B28" s="255" t="s">
        <v>245</v>
      </c>
      <c r="C28" s="176"/>
      <c r="D28" s="146"/>
      <c r="E28" s="146"/>
    </row>
    <row r="29" spans="2:5" ht="12.75">
      <c r="B29" s="177"/>
      <c r="C29" s="176"/>
      <c r="D29" s="146"/>
      <c r="E29" s="146"/>
    </row>
    <row r="30" spans="2:5" ht="12.75">
      <c r="B30" s="176" t="s">
        <v>254</v>
      </c>
      <c r="C30" s="356"/>
      <c r="D30" s="146"/>
      <c r="E30" s="146"/>
    </row>
    <row r="31" spans="2:5" ht="12.75">
      <c r="B31" s="177" t="s">
        <v>204</v>
      </c>
      <c r="C31" s="264"/>
      <c r="D31" s="146"/>
      <c r="E31" s="146"/>
    </row>
    <row r="32" spans="2:5" ht="30" customHeight="1">
      <c r="B32" s="177"/>
      <c r="C32" s="176"/>
      <c r="D32" s="146"/>
      <c r="E32" s="146"/>
    </row>
    <row r="33" spans="2:5" ht="15">
      <c r="B33" s="178" t="s">
        <v>112</v>
      </c>
      <c r="C33" s="176"/>
      <c r="D33" s="146"/>
      <c r="E33" s="146"/>
    </row>
    <row r="34" spans="2:5" ht="15">
      <c r="B34" s="179" t="s">
        <v>255</v>
      </c>
      <c r="C34" s="176"/>
      <c r="D34" s="146"/>
      <c r="E34" s="146"/>
    </row>
    <row r="35" spans="2:5" ht="12.75">
      <c r="B35" s="177"/>
      <c r="C35" s="176"/>
      <c r="D35" s="146"/>
      <c r="E35" s="146"/>
    </row>
    <row r="36" spans="2:5" ht="12.75">
      <c r="B36" s="180"/>
      <c r="C36" s="176"/>
      <c r="D36" s="146"/>
      <c r="E36" s="146"/>
    </row>
    <row r="37" spans="2:5" ht="12.75">
      <c r="B37" s="177"/>
      <c r="C37" s="176"/>
      <c r="D37" s="146"/>
      <c r="E37" s="146"/>
    </row>
    <row r="38" spans="2:5" ht="408.75" customHeight="1">
      <c r="B38" s="255" t="s">
        <v>253</v>
      </c>
      <c r="C38" s="176"/>
      <c r="D38" s="146"/>
      <c r="E38" s="146"/>
    </row>
    <row r="39" spans="2:5" ht="12.75">
      <c r="B39" s="177"/>
      <c r="C39" s="176"/>
      <c r="D39" s="146"/>
      <c r="E39" s="146"/>
    </row>
    <row r="40" spans="2:5" ht="12.75">
      <c r="B40" s="176" t="s">
        <v>265</v>
      </c>
      <c r="C40" s="356"/>
      <c r="D40" s="146"/>
      <c r="E40" s="146"/>
    </row>
    <row r="41" spans="2:5" ht="12.75">
      <c r="B41" s="177" t="s">
        <v>204</v>
      </c>
      <c r="C41" s="264"/>
      <c r="D41" s="146"/>
      <c r="E41" s="146"/>
    </row>
    <row r="42" spans="2:5" ht="30" customHeight="1">
      <c r="B42" s="177"/>
      <c r="C42" s="176"/>
      <c r="D42" s="146"/>
      <c r="E42" s="146"/>
    </row>
    <row r="43" spans="2:5" ht="15">
      <c r="B43" s="178" t="s">
        <v>112</v>
      </c>
      <c r="C43" s="176"/>
      <c r="D43" s="146"/>
      <c r="E43" s="146"/>
    </row>
    <row r="44" spans="2:5" ht="15">
      <c r="B44" s="179" t="s">
        <v>266</v>
      </c>
      <c r="C44" s="176"/>
      <c r="D44" s="146"/>
      <c r="E44" s="146"/>
    </row>
    <row r="45" spans="2:5" ht="12.75">
      <c r="B45" s="177"/>
      <c r="C45" s="176"/>
      <c r="D45" s="146"/>
      <c r="E45" s="146"/>
    </row>
    <row r="46" spans="2:5" ht="12.75">
      <c r="B46" s="180"/>
      <c r="C46" s="176"/>
      <c r="D46" s="146"/>
      <c r="E46" s="146"/>
    </row>
    <row r="47" spans="2:5" ht="12.75">
      <c r="B47" s="177"/>
      <c r="C47" s="176"/>
      <c r="D47" s="146"/>
      <c r="E47" s="146"/>
    </row>
    <row r="48" spans="2:5" ht="408.75" customHeight="1">
      <c r="B48" s="255" t="s">
        <v>267</v>
      </c>
      <c r="C48" s="176"/>
      <c r="D48" s="146"/>
      <c r="E48" s="146"/>
    </row>
    <row r="49" spans="2:5" ht="12.75">
      <c r="B49" s="177"/>
      <c r="C49" s="176"/>
      <c r="D49" s="146"/>
      <c r="E49" s="146"/>
    </row>
    <row r="50" spans="2:5" ht="12.75">
      <c r="B50" s="176" t="s">
        <v>275</v>
      </c>
      <c r="C50" s="356"/>
      <c r="D50" s="146"/>
      <c r="E50" s="146"/>
    </row>
    <row r="51" spans="2:5" ht="12.75">
      <c r="B51" s="177" t="s">
        <v>204</v>
      </c>
      <c r="C51" s="264"/>
      <c r="D51" s="146"/>
      <c r="E51" s="146"/>
    </row>
    <row r="52" spans="2:5" ht="30" customHeight="1">
      <c r="B52" s="177"/>
      <c r="C52" s="176"/>
      <c r="D52" s="146"/>
      <c r="E52" s="146"/>
    </row>
    <row r="53" spans="2:5" ht="15">
      <c r="B53" s="178" t="s">
        <v>112</v>
      </c>
      <c r="C53" s="176"/>
      <c r="D53" s="146"/>
      <c r="E53" s="146"/>
    </row>
    <row r="54" spans="2:5" ht="15">
      <c r="B54" s="179" t="s">
        <v>270</v>
      </c>
      <c r="C54" s="176"/>
      <c r="D54" s="146"/>
      <c r="E54" s="146"/>
    </row>
    <row r="55" spans="2:5" ht="12.75">
      <c r="B55" s="177"/>
      <c r="C55" s="176"/>
      <c r="D55" s="146"/>
      <c r="E55" s="146"/>
    </row>
    <row r="56" spans="2:5" ht="12.75">
      <c r="B56" s="180"/>
      <c r="C56" s="176"/>
      <c r="D56" s="146"/>
      <c r="E56" s="146"/>
    </row>
    <row r="57" spans="2:5" ht="12.75">
      <c r="B57" s="177"/>
      <c r="C57" s="176"/>
      <c r="D57" s="146"/>
      <c r="E57" s="146"/>
    </row>
    <row r="58" spans="2:5" ht="408.75" customHeight="1">
      <c r="B58" s="255" t="s">
        <v>276</v>
      </c>
      <c r="C58" s="176"/>
      <c r="D58" s="146"/>
      <c r="E58" s="146"/>
    </row>
    <row r="59" spans="2:5" ht="12.75">
      <c r="B59" s="177"/>
      <c r="C59" s="176"/>
      <c r="D59" s="146"/>
      <c r="E59" s="146"/>
    </row>
    <row r="60" spans="2:5" ht="12.75">
      <c r="B60" s="176" t="s">
        <v>275</v>
      </c>
      <c r="C60" s="356"/>
      <c r="D60" s="146"/>
      <c r="E60" s="146"/>
    </row>
    <row r="61" spans="2:5" ht="12.75">
      <c r="B61" s="177" t="s">
        <v>204</v>
      </c>
      <c r="C61" s="264"/>
      <c r="D61" s="146"/>
      <c r="E61" s="146"/>
    </row>
    <row r="62" spans="2:5" ht="30" customHeight="1">
      <c r="B62" s="177"/>
      <c r="C62" s="176"/>
      <c r="D62" s="146"/>
      <c r="E62" s="146"/>
    </row>
    <row r="63" spans="2:5" ht="15">
      <c r="B63" s="178" t="s">
        <v>112</v>
      </c>
      <c r="C63" s="176"/>
      <c r="D63" s="146"/>
      <c r="E63" s="146"/>
    </row>
    <row r="64" spans="2:5" ht="15">
      <c r="B64" s="179" t="s">
        <v>274</v>
      </c>
      <c r="C64" s="176"/>
      <c r="D64" s="146"/>
      <c r="E64" s="146"/>
    </row>
    <row r="65" spans="2:5" ht="12.75">
      <c r="B65" s="177"/>
      <c r="C65" s="176"/>
      <c r="D65" s="146"/>
      <c r="E65" s="146"/>
    </row>
    <row r="66" spans="2:5" ht="12.75">
      <c r="B66" s="180"/>
      <c r="C66" s="176"/>
      <c r="D66" s="146"/>
      <c r="E66" s="146"/>
    </row>
    <row r="67" spans="2:5" ht="12.75">
      <c r="B67" s="177"/>
      <c r="C67" s="176"/>
      <c r="D67" s="146"/>
      <c r="E67" s="146"/>
    </row>
    <row r="68" spans="2:5" ht="408.75" customHeight="1">
      <c r="B68" s="255" t="s">
        <v>277</v>
      </c>
      <c r="C68" s="176"/>
      <c r="D68" s="146"/>
      <c r="E68" s="146"/>
    </row>
    <row r="69" spans="2:5" ht="12.75">
      <c r="B69" s="177"/>
      <c r="C69" s="176"/>
      <c r="D69" s="146"/>
      <c r="E69" s="146"/>
    </row>
    <row r="70" spans="2:5" ht="12.75">
      <c r="B70" s="176" t="s">
        <v>280</v>
      </c>
      <c r="C70" s="356"/>
      <c r="D70" s="146"/>
      <c r="E70" s="146"/>
    </row>
    <row r="71" spans="2:5" ht="12.75">
      <c r="B71" s="177" t="s">
        <v>204</v>
      </c>
      <c r="C71" s="264"/>
      <c r="D71" s="146"/>
      <c r="E71" s="146"/>
    </row>
    <row r="72" spans="2:5" ht="30" customHeight="1">
      <c r="B72" s="177"/>
      <c r="C72" s="176"/>
      <c r="D72" s="146"/>
      <c r="E72" s="146"/>
    </row>
    <row r="73" spans="2:5" ht="15">
      <c r="B73" s="178" t="s">
        <v>112</v>
      </c>
      <c r="C73" s="176"/>
      <c r="D73" s="146"/>
      <c r="E73" s="146"/>
    </row>
    <row r="74" spans="2:5" ht="15">
      <c r="B74" s="179" t="s">
        <v>281</v>
      </c>
      <c r="C74" s="176"/>
      <c r="D74" s="146"/>
      <c r="E74" s="146"/>
    </row>
    <row r="75" spans="2:5" ht="12.75">
      <c r="B75" s="177"/>
      <c r="C75" s="176"/>
      <c r="D75" s="146"/>
      <c r="E75" s="146"/>
    </row>
    <row r="76" spans="2:5" ht="12.75">
      <c r="B76" s="180"/>
      <c r="C76" s="176"/>
      <c r="D76" s="146"/>
      <c r="E76" s="146"/>
    </row>
    <row r="77" spans="2:5" ht="12.75">
      <c r="B77" s="177"/>
      <c r="C77" s="176"/>
      <c r="D77" s="146"/>
      <c r="E77" s="146"/>
    </row>
    <row r="78" spans="2:5" ht="408.75" customHeight="1">
      <c r="B78" s="255" t="s">
        <v>284</v>
      </c>
      <c r="C78" s="176"/>
      <c r="D78" s="146"/>
      <c r="E78" s="146"/>
    </row>
    <row r="79" spans="2:5" ht="12.75">
      <c r="B79" s="177"/>
      <c r="C79" s="176"/>
      <c r="D79" s="146"/>
      <c r="E79" s="146"/>
    </row>
    <row r="80" spans="2:5" ht="12.75">
      <c r="B80" s="176" t="s">
        <v>286</v>
      </c>
      <c r="C80" s="176"/>
      <c r="D80" s="146"/>
      <c r="E80" s="146"/>
    </row>
    <row r="81" spans="2:5" ht="12.75">
      <c r="B81" s="177" t="s">
        <v>204</v>
      </c>
      <c r="C81" s="264"/>
      <c r="D81" s="146"/>
      <c r="E81" s="146"/>
    </row>
    <row r="82" spans="2:5" ht="30" customHeight="1">
      <c r="B82" s="177"/>
      <c r="C82" s="176"/>
      <c r="D82" s="146"/>
      <c r="E82" s="146"/>
    </row>
    <row r="83" spans="2:5" ht="15">
      <c r="B83" s="178" t="s">
        <v>112</v>
      </c>
      <c r="C83" s="176"/>
      <c r="D83" s="146"/>
      <c r="E83" s="146"/>
    </row>
    <row r="84" spans="2:5" ht="15">
      <c r="B84" s="179" t="s">
        <v>287</v>
      </c>
      <c r="C84" s="176"/>
      <c r="D84" s="146"/>
      <c r="E84" s="146"/>
    </row>
    <row r="85" spans="2:5" ht="12.75">
      <c r="B85" s="490" t="s">
        <v>219</v>
      </c>
      <c r="C85" s="176"/>
      <c r="D85" s="146"/>
      <c r="E85" s="146"/>
    </row>
    <row r="86" spans="2:5" ht="12.75">
      <c r="B86" s="180"/>
      <c r="C86" s="176"/>
      <c r="D86" s="146"/>
      <c r="E86" s="146"/>
    </row>
    <row r="87" spans="2:5" ht="12.75">
      <c r="B87" s="177"/>
      <c r="C87" s="176"/>
      <c r="D87" s="146"/>
      <c r="E87" s="146"/>
    </row>
    <row r="88" spans="2:5" ht="408.75" customHeight="1">
      <c r="B88" s="255" t="s">
        <v>288</v>
      </c>
      <c r="C88" s="176"/>
      <c r="D88" s="146"/>
      <c r="E88" s="146"/>
    </row>
    <row r="89" spans="2:5" ht="12.75">
      <c r="B89" s="177"/>
      <c r="C89" s="176"/>
      <c r="D89" s="146"/>
      <c r="E89" s="146"/>
    </row>
    <row r="90" spans="2:5" ht="12.75">
      <c r="B90" s="176" t="s">
        <v>295</v>
      </c>
      <c r="C90" s="176"/>
      <c r="D90" s="146"/>
      <c r="E90" s="146"/>
    </row>
    <row r="91" spans="2:5" ht="12.75">
      <c r="B91" s="177" t="s">
        <v>204</v>
      </c>
      <c r="C91" s="264"/>
      <c r="D91" s="146"/>
      <c r="E91" s="146"/>
    </row>
    <row r="92" spans="2:5" ht="30" customHeight="1">
      <c r="B92" s="177"/>
      <c r="C92" s="176"/>
      <c r="D92" s="146"/>
      <c r="E92" s="146"/>
    </row>
    <row r="93" spans="2:5" ht="15">
      <c r="B93" s="178" t="s">
        <v>112</v>
      </c>
      <c r="C93" s="176"/>
      <c r="D93" s="146"/>
      <c r="E93" s="146"/>
    </row>
    <row r="94" spans="2:5" ht="15">
      <c r="B94" s="179" t="s">
        <v>296</v>
      </c>
      <c r="C94" s="176"/>
      <c r="D94" s="146"/>
      <c r="E94" s="146"/>
    </row>
    <row r="95" spans="2:5" ht="12.75">
      <c r="B95" s="177"/>
      <c r="C95" s="176"/>
      <c r="D95" s="146"/>
      <c r="E95" s="146"/>
    </row>
    <row r="96" spans="2:5" ht="12.75">
      <c r="B96" s="180"/>
      <c r="C96" s="176"/>
      <c r="D96" s="146"/>
      <c r="E96" s="146"/>
    </row>
    <row r="97" spans="2:5" ht="12.75">
      <c r="B97" s="177"/>
      <c r="C97" s="176"/>
      <c r="D97" s="146"/>
      <c r="E97" s="146"/>
    </row>
    <row r="98" spans="2:5" ht="408.75" customHeight="1">
      <c r="B98" s="255" t="s">
        <v>297</v>
      </c>
      <c r="C98" s="176"/>
      <c r="D98" s="146"/>
      <c r="E98" s="146"/>
    </row>
    <row r="99" spans="2:5" ht="12.75">
      <c r="B99" s="177"/>
      <c r="C99" s="176"/>
      <c r="D99" s="146"/>
      <c r="E99" s="146"/>
    </row>
  </sheetData>
  <sheetProtection/>
  <printOptions/>
  <pageMargins left="0.62" right="0.25" top="0.33" bottom="0.1968503937007874" header="0.2362204724409449" footer="0.1968503937007874"/>
  <pageSetup orientation="portrait" paperSize="9" r:id="rId2"/>
  <headerFooter alignWithMargins="0">
    <oddFooter>&amp;L&amp;8Ekologgruppen i Landskrona AB
Järnvägsgatan 19b
261 32 Landskrona&amp;C&amp;8Telefon: 0418-76750
Fax: 0418-10310&amp;R&amp;8Hemsida: www.ekologgruppen.com
E-post: mailbox@ekologgruppen.com</oddFooter>
  </headerFooter>
  <rowBreaks count="9" manualBreakCount="9">
    <brk id="9" max="255" man="1"/>
    <brk id="19" max="255" man="1"/>
    <brk id="29" max="255" man="1"/>
    <brk id="39" max="255" man="1"/>
    <brk id="49" max="255" man="1"/>
    <brk id="59" max="255" man="1"/>
    <brk id="69" max="255" man="1"/>
    <brk id="79" max="255" man="1"/>
    <brk id="89" max="255" man="1"/>
  </rowBreaks>
  <drawing r:id="rId1"/>
</worksheet>
</file>

<file path=xl/worksheets/sheet6.xml><?xml version="1.0" encoding="utf-8"?>
<worksheet xmlns="http://schemas.openxmlformats.org/spreadsheetml/2006/main" xmlns:r="http://schemas.openxmlformats.org/officeDocument/2006/relationships">
  <sheetPr codeName="Blad6"/>
  <dimension ref="B2:G50"/>
  <sheetViews>
    <sheetView showGridLines="0" zoomScalePageLayoutView="0" workbookViewId="0" topLeftCell="A7">
      <selection activeCell="N25" sqref="N25"/>
    </sheetView>
  </sheetViews>
  <sheetFormatPr defaultColWidth="9.00390625" defaultRowHeight="12.75"/>
  <cols>
    <col min="1" max="1" width="3.7109375" style="117" customWidth="1"/>
    <col min="2" max="2" width="20.140625" style="117" customWidth="1"/>
    <col min="3" max="5" width="10.140625" style="117" customWidth="1"/>
    <col min="6" max="6" width="21.140625" style="117" customWidth="1"/>
    <col min="7" max="16384" width="9.00390625" style="117" customWidth="1"/>
  </cols>
  <sheetData>
    <row r="1" s="114" customFormat="1" ht="12.75"/>
    <row r="2" s="114" customFormat="1" ht="23.25">
      <c r="B2" s="110" t="s">
        <v>157</v>
      </c>
    </row>
    <row r="3" s="114" customFormat="1" ht="23.25">
      <c r="B3" s="110" t="s">
        <v>39</v>
      </c>
    </row>
    <row r="4" s="114" customFormat="1" ht="12.75"/>
    <row r="5" s="115" customFormat="1" ht="19.5" customHeight="1">
      <c r="B5" s="115" t="s">
        <v>40</v>
      </c>
    </row>
    <row r="6" s="115" customFormat="1" ht="12.75">
      <c r="B6" s="116" t="s">
        <v>41</v>
      </c>
    </row>
    <row r="7" s="115" customFormat="1" ht="12.75">
      <c r="B7" s="115" t="s">
        <v>42</v>
      </c>
    </row>
    <row r="9" ht="12.75">
      <c r="B9" s="117" t="s">
        <v>43</v>
      </c>
    </row>
    <row r="10" ht="16.5" customHeight="1">
      <c r="B10" s="117" t="s">
        <v>44</v>
      </c>
    </row>
    <row r="11" ht="12.75">
      <c r="B11" s="117" t="s">
        <v>45</v>
      </c>
    </row>
    <row r="13" ht="12.75">
      <c r="B13" s="118" t="s">
        <v>46</v>
      </c>
    </row>
    <row r="14" ht="5.25" customHeight="1" thickBot="1">
      <c r="B14" s="118"/>
    </row>
    <row r="15" spans="2:7" ht="12.75" customHeight="1">
      <c r="B15" s="119" t="s">
        <v>47</v>
      </c>
      <c r="C15" s="158">
        <v>3</v>
      </c>
      <c r="D15" s="163">
        <v>4</v>
      </c>
      <c r="E15" s="168">
        <v>5</v>
      </c>
      <c r="F15" s="120" t="s">
        <v>48</v>
      </c>
      <c r="G15" s="121"/>
    </row>
    <row r="16" spans="2:7" ht="12.75">
      <c r="B16" s="122" t="s">
        <v>49</v>
      </c>
      <c r="C16" s="159" t="s">
        <v>50</v>
      </c>
      <c r="D16" s="164" t="s">
        <v>51</v>
      </c>
      <c r="E16" s="169" t="s">
        <v>52</v>
      </c>
      <c r="F16" s="123"/>
      <c r="G16" s="121"/>
    </row>
    <row r="17" spans="2:7" ht="12.75">
      <c r="B17" s="124" t="s">
        <v>53</v>
      </c>
      <c r="C17" s="160" t="s">
        <v>54</v>
      </c>
      <c r="D17" s="165" t="s">
        <v>55</v>
      </c>
      <c r="E17" s="170" t="s">
        <v>56</v>
      </c>
      <c r="F17" s="125"/>
      <c r="G17" s="121"/>
    </row>
    <row r="18" spans="2:7" ht="12.75">
      <c r="B18" s="122" t="s">
        <v>58</v>
      </c>
      <c r="C18" s="159" t="s">
        <v>50</v>
      </c>
      <c r="D18" s="164" t="s">
        <v>59</v>
      </c>
      <c r="E18" s="169" t="s">
        <v>60</v>
      </c>
      <c r="F18" s="123"/>
      <c r="G18" s="121"/>
    </row>
    <row r="19" spans="2:7" ht="12.75">
      <c r="B19" s="124" t="s">
        <v>61</v>
      </c>
      <c r="C19" s="160" t="s">
        <v>62</v>
      </c>
      <c r="D19" s="165" t="s">
        <v>63</v>
      </c>
      <c r="E19" s="170" t="s">
        <v>64</v>
      </c>
      <c r="F19" s="125"/>
      <c r="G19" s="121"/>
    </row>
    <row r="20" spans="2:7" ht="12.75">
      <c r="B20" s="287" t="s">
        <v>133</v>
      </c>
      <c r="C20" s="161" t="s">
        <v>50</v>
      </c>
      <c r="D20" s="166" t="s">
        <v>59</v>
      </c>
      <c r="E20" s="171" t="s">
        <v>60</v>
      </c>
      <c r="F20" s="126"/>
      <c r="G20" s="121"/>
    </row>
    <row r="21" spans="2:7" ht="12.75">
      <c r="B21" s="286" t="s">
        <v>134</v>
      </c>
      <c r="C21" s="161" t="s">
        <v>135</v>
      </c>
      <c r="D21" s="166" t="s">
        <v>136</v>
      </c>
      <c r="E21" s="171" t="s">
        <v>137</v>
      </c>
      <c r="F21" s="126"/>
      <c r="G21" s="121"/>
    </row>
    <row r="22" spans="2:7" ht="12.75">
      <c r="B22" s="122" t="s">
        <v>67</v>
      </c>
      <c r="C22" s="159" t="s">
        <v>57</v>
      </c>
      <c r="D22" s="164" t="s">
        <v>68</v>
      </c>
      <c r="E22" s="169" t="s">
        <v>69</v>
      </c>
      <c r="F22" s="123" t="s">
        <v>70</v>
      </c>
      <c r="G22" s="121"/>
    </row>
    <row r="23" spans="2:7" ht="12.75">
      <c r="B23" s="124" t="s">
        <v>71</v>
      </c>
      <c r="C23" s="162" t="s">
        <v>72</v>
      </c>
      <c r="D23" s="167" t="s">
        <v>73</v>
      </c>
      <c r="E23" s="170" t="s">
        <v>74</v>
      </c>
      <c r="F23" s="125"/>
      <c r="G23" s="121"/>
    </row>
    <row r="24" spans="2:7" ht="12.75">
      <c r="B24" s="287" t="s">
        <v>158</v>
      </c>
      <c r="C24" s="161" t="s">
        <v>159</v>
      </c>
      <c r="D24" s="166" t="s">
        <v>65</v>
      </c>
      <c r="E24" s="171" t="s">
        <v>66</v>
      </c>
      <c r="F24" s="126"/>
      <c r="G24" s="121"/>
    </row>
    <row r="25" spans="2:7" ht="12.75">
      <c r="B25" s="124" t="s">
        <v>132</v>
      </c>
      <c r="C25" s="162" t="s">
        <v>160</v>
      </c>
      <c r="D25" s="167" t="s">
        <v>161</v>
      </c>
      <c r="E25" s="170" t="s">
        <v>162</v>
      </c>
      <c r="F25" s="125"/>
      <c r="G25" s="121"/>
    </row>
    <row r="26" spans="2:7" ht="12.75" customHeight="1">
      <c r="B26" s="122" t="s">
        <v>75</v>
      </c>
      <c r="C26" s="159" t="s">
        <v>65</v>
      </c>
      <c r="D26" s="164" t="s">
        <v>66</v>
      </c>
      <c r="E26" s="169" t="s">
        <v>76</v>
      </c>
      <c r="F26" s="127" t="s">
        <v>123</v>
      </c>
      <c r="G26" s="121"/>
    </row>
    <row r="27" spans="2:7" ht="12.75" customHeight="1">
      <c r="B27" s="128" t="s">
        <v>27</v>
      </c>
      <c r="C27" s="160" t="s">
        <v>77</v>
      </c>
      <c r="D27" s="165" t="s">
        <v>78</v>
      </c>
      <c r="E27" s="170" t="s">
        <v>64</v>
      </c>
      <c r="F27" s="125" t="s">
        <v>79</v>
      </c>
      <c r="G27" s="121"/>
    </row>
    <row r="28" spans="2:7" ht="12.75" customHeight="1">
      <c r="B28" s="122" t="s">
        <v>80</v>
      </c>
      <c r="C28" s="159" t="s">
        <v>65</v>
      </c>
      <c r="D28" s="164" t="s">
        <v>66</v>
      </c>
      <c r="E28" s="169" t="s">
        <v>76</v>
      </c>
      <c r="F28" s="127" t="s">
        <v>123</v>
      </c>
      <c r="G28" s="121"/>
    </row>
    <row r="29" spans="2:7" ht="12.75" customHeight="1">
      <c r="B29" s="156" t="s">
        <v>27</v>
      </c>
      <c r="C29" s="160" t="s">
        <v>81</v>
      </c>
      <c r="D29" s="165" t="s">
        <v>82</v>
      </c>
      <c r="E29" s="170" t="s">
        <v>83</v>
      </c>
      <c r="F29" s="125" t="s">
        <v>79</v>
      </c>
      <c r="G29" s="121"/>
    </row>
    <row r="30" spans="2:7" ht="12.75" customHeight="1">
      <c r="B30" s="128" t="s">
        <v>213</v>
      </c>
      <c r="C30" s="161" t="s">
        <v>50</v>
      </c>
      <c r="D30" s="166" t="s">
        <v>59</v>
      </c>
      <c r="E30" s="171" t="s">
        <v>60</v>
      </c>
      <c r="F30" s="126"/>
      <c r="G30" s="121"/>
    </row>
    <row r="31" spans="2:7" ht="12.75" customHeight="1">
      <c r="B31" s="447" t="s">
        <v>209</v>
      </c>
      <c r="C31" s="161" t="s">
        <v>210</v>
      </c>
      <c r="D31" s="166" t="s">
        <v>211</v>
      </c>
      <c r="E31" s="171" t="s">
        <v>212</v>
      </c>
      <c r="F31" s="126"/>
      <c r="G31" s="121"/>
    </row>
    <row r="32" spans="2:7" ht="12.75" customHeight="1">
      <c r="B32" s="157" t="s">
        <v>116</v>
      </c>
      <c r="C32" s="159" t="s">
        <v>50</v>
      </c>
      <c r="D32" s="164" t="s">
        <v>196</v>
      </c>
      <c r="E32" s="169" t="s">
        <v>197</v>
      </c>
      <c r="F32" s="127" t="s">
        <v>123</v>
      </c>
      <c r="G32" s="121"/>
    </row>
    <row r="33" spans="2:7" ht="12.75" customHeight="1">
      <c r="B33" s="128" t="s">
        <v>117</v>
      </c>
      <c r="C33" s="161" t="s">
        <v>120</v>
      </c>
      <c r="D33" s="166" t="s">
        <v>121</v>
      </c>
      <c r="E33" s="171" t="s">
        <v>74</v>
      </c>
      <c r="F33" s="126" t="s">
        <v>122</v>
      </c>
      <c r="G33" s="121"/>
    </row>
    <row r="34" spans="2:7" ht="12.75">
      <c r="B34" s="122" t="s">
        <v>118</v>
      </c>
      <c r="C34" s="159" t="s">
        <v>65</v>
      </c>
      <c r="D34" s="164" t="s">
        <v>66</v>
      </c>
      <c r="E34" s="169" t="s">
        <v>76</v>
      </c>
      <c r="F34" s="127" t="s">
        <v>123</v>
      </c>
      <c r="G34" s="121"/>
    </row>
    <row r="35" spans="2:7" ht="13.5" thickBot="1">
      <c r="B35" s="129" t="s">
        <v>119</v>
      </c>
      <c r="C35" s="440" t="s">
        <v>193</v>
      </c>
      <c r="D35" s="441" t="s">
        <v>194</v>
      </c>
      <c r="E35" s="442" t="s">
        <v>195</v>
      </c>
      <c r="F35" s="130" t="s">
        <v>122</v>
      </c>
      <c r="G35" s="121"/>
    </row>
    <row r="38" ht="12.75">
      <c r="B38" s="117" t="s">
        <v>84</v>
      </c>
    </row>
    <row r="39" ht="12.75">
      <c r="B39" s="117" t="s">
        <v>85</v>
      </c>
    </row>
    <row r="40" ht="12.75">
      <c r="B40" s="117" t="s">
        <v>86</v>
      </c>
    </row>
    <row r="41" ht="12.75">
      <c r="B41" s="117" t="s">
        <v>87</v>
      </c>
    </row>
    <row r="44" ht="12.75">
      <c r="B44" s="118" t="s">
        <v>88</v>
      </c>
    </row>
    <row r="46" ht="12.75">
      <c r="B46" s="117" t="s">
        <v>89</v>
      </c>
    </row>
    <row r="47" ht="12.75">
      <c r="B47" s="117" t="s">
        <v>90</v>
      </c>
    </row>
    <row r="48" ht="12.75">
      <c r="B48" s="117" t="s">
        <v>91</v>
      </c>
    </row>
    <row r="50" ht="12.75">
      <c r="B50" s="118" t="s">
        <v>92</v>
      </c>
    </row>
  </sheetData>
  <sheetProtection password="8499" sheet="1" objects="1" scenarios="1" selectLockedCells="1" selectUnlockedCells="1"/>
  <conditionalFormatting sqref="S1:S65536">
    <cfRule type="cellIs" priority="1" dxfId="5" operator="between" stopIfTrue="1">
      <formula>625</formula>
      <formula>1250</formula>
    </cfRule>
    <cfRule type="cellIs" priority="2" dxfId="4" operator="between" stopIfTrue="1">
      <formula>1251</formula>
      <formula>5000</formula>
    </cfRule>
    <cfRule type="cellIs" priority="3" dxfId="3" operator="between" stopIfTrue="1">
      <formula>5001</formula>
      <formula>100000</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Blad8"/>
  <dimension ref="B1:D24"/>
  <sheetViews>
    <sheetView showGridLines="0" zoomScalePageLayoutView="0" workbookViewId="0" topLeftCell="A1">
      <selection activeCell="A1" sqref="A1"/>
    </sheetView>
  </sheetViews>
  <sheetFormatPr defaultColWidth="9.140625" defaultRowHeight="12.75"/>
  <cols>
    <col min="1" max="1" width="4.140625" style="135" customWidth="1"/>
    <col min="2" max="2" width="52.140625" style="135" customWidth="1"/>
    <col min="3" max="3" width="4.140625" style="135" customWidth="1"/>
    <col min="4" max="4" width="56.28125" style="135" customWidth="1"/>
    <col min="5" max="16384" width="9.140625" style="135" customWidth="1"/>
  </cols>
  <sheetData>
    <row r="1" s="136" customFormat="1" ht="23.25">
      <c r="B1" s="110" t="s">
        <v>157</v>
      </c>
    </row>
    <row r="2" s="136" customFormat="1" ht="23.25">
      <c r="B2" s="110" t="s">
        <v>101</v>
      </c>
    </row>
    <row r="3" s="136" customFormat="1" ht="12.75"/>
    <row r="4" spans="2:4" ht="19.5" customHeight="1">
      <c r="B4" s="137" t="s">
        <v>102</v>
      </c>
      <c r="D4" s="137" t="s">
        <v>103</v>
      </c>
    </row>
    <row r="5" spans="2:4" ht="18.75">
      <c r="B5" s="138" t="s">
        <v>104</v>
      </c>
      <c r="D5" s="288" t="s">
        <v>204</v>
      </c>
    </row>
    <row r="6" spans="2:4" ht="12.75">
      <c r="B6" s="139" t="s">
        <v>105</v>
      </c>
      <c r="D6" s="289" t="s">
        <v>170</v>
      </c>
    </row>
    <row r="7" spans="2:4" ht="12.75">
      <c r="B7" s="139" t="s">
        <v>106</v>
      </c>
      <c r="D7" s="189" t="s">
        <v>171</v>
      </c>
    </row>
    <row r="8" spans="2:4" ht="12.75">
      <c r="B8" s="139"/>
      <c r="D8" s="289" t="s">
        <v>172</v>
      </c>
    </row>
    <row r="9" spans="2:4" ht="12.75">
      <c r="B9" s="139" t="s">
        <v>107</v>
      </c>
      <c r="D9" s="289" t="s">
        <v>173</v>
      </c>
    </row>
    <row r="10" spans="2:4" ht="12.75">
      <c r="B10" s="139" t="s">
        <v>207</v>
      </c>
      <c r="D10" s="289" t="s">
        <v>174</v>
      </c>
    </row>
    <row r="11" spans="2:4" ht="12.75">
      <c r="B11" s="139"/>
      <c r="D11" s="289" t="s">
        <v>175</v>
      </c>
    </row>
    <row r="12" spans="2:4" ht="12.75">
      <c r="B12" s="139" t="s">
        <v>108</v>
      </c>
      <c r="D12" s="289" t="s">
        <v>108</v>
      </c>
    </row>
    <row r="13" spans="2:4" ht="12.75">
      <c r="B13" s="140" t="s">
        <v>185</v>
      </c>
      <c r="D13" s="389" t="s">
        <v>176</v>
      </c>
    </row>
    <row r="14" spans="2:4" ht="12.75">
      <c r="B14" s="140"/>
      <c r="D14" s="443" t="s">
        <v>198</v>
      </c>
    </row>
    <row r="15" spans="2:4" ht="12" customHeight="1">
      <c r="B15" s="139" t="s">
        <v>109</v>
      </c>
      <c r="D15" s="289" t="s">
        <v>109</v>
      </c>
    </row>
    <row r="16" spans="2:4" ht="12.75">
      <c r="B16" s="140" t="s">
        <v>110</v>
      </c>
      <c r="D16" s="190" t="s">
        <v>167</v>
      </c>
    </row>
    <row r="17" spans="2:4" ht="12.75">
      <c r="B17" s="140"/>
      <c r="D17" s="289"/>
    </row>
    <row r="18" spans="2:4" ht="12.75">
      <c r="B18" s="139" t="s">
        <v>186</v>
      </c>
      <c r="D18" s="289" t="s">
        <v>199</v>
      </c>
    </row>
    <row r="19" spans="2:4" ht="12.75">
      <c r="B19" s="141"/>
      <c r="D19" s="290" t="s">
        <v>200</v>
      </c>
    </row>
    <row r="21" ht="12.75">
      <c r="D21" s="496"/>
    </row>
    <row r="22" ht="12.75">
      <c r="D22" s="497"/>
    </row>
    <row r="23" ht="12.75">
      <c r="D23" s="497"/>
    </row>
    <row r="24" ht="12.75">
      <c r="D24" s="497"/>
    </row>
  </sheetData>
  <sheetProtection password="8499" sheet="1" objects="1" scenarios="1"/>
  <mergeCells count="2">
    <mergeCell ref="D21:D22"/>
    <mergeCell ref="D23:D24"/>
  </mergeCells>
  <hyperlinks>
    <hyperlink ref="B13" r:id="rId1" display="jan.projts@ekologgruppen.com"/>
    <hyperlink ref="B16" r:id="rId2" display="http://www.ekologgruppen.com/"/>
    <hyperlink ref="D13" r:id="rId3" display="christel.stromsholm@svedala.se"/>
    <hyperlink ref="D16" r:id="rId4" display="http://www.segea.se/"/>
  </hyperlinks>
  <printOptions/>
  <pageMargins left="0.75" right="0.75" top="1" bottom="1" header="0.5" footer="0.5"/>
  <pageSetup horizontalDpi="600" verticalDpi="600" orientation="portrait" paperSize="9" r:id="rId6"/>
  <drawing r:id="rId5"/>
</worksheet>
</file>

<file path=xl/worksheets/sheet8.xml><?xml version="1.0" encoding="utf-8"?>
<worksheet xmlns="http://schemas.openxmlformats.org/spreadsheetml/2006/main" xmlns:r="http://schemas.openxmlformats.org/officeDocument/2006/relationships">
  <sheetPr codeName="Blad7"/>
  <dimension ref="A2:IV18"/>
  <sheetViews>
    <sheetView showGridLines="0" zoomScalePageLayoutView="0" workbookViewId="0" topLeftCell="A1">
      <selection activeCell="M33" sqref="M33"/>
    </sheetView>
  </sheetViews>
  <sheetFormatPr defaultColWidth="9.140625" defaultRowHeight="12.75"/>
  <cols>
    <col min="1" max="1" width="9.140625" style="111" customWidth="1"/>
    <col min="2" max="2" width="18.7109375" style="111" customWidth="1"/>
    <col min="3" max="3" width="1.7109375" style="111" customWidth="1"/>
    <col min="4" max="4" width="18.7109375" style="111" customWidth="1"/>
    <col min="5" max="16384" width="9.140625" style="111" customWidth="1"/>
  </cols>
  <sheetData>
    <row r="1" s="1" customFormat="1" ht="12.75"/>
    <row r="2" spans="1:256" s="1" customFormat="1" ht="23.25">
      <c r="A2" s="9"/>
      <c r="B2" s="110" t="s">
        <v>157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1" customFormat="1" ht="23.25">
      <c r="B3" s="110" t="s">
        <v>93</v>
      </c>
    </row>
    <row r="4" spans="2:10" ht="19.5" customHeight="1">
      <c r="B4" s="444" t="s">
        <v>201</v>
      </c>
      <c r="H4" s="131"/>
      <c r="J4" s="112"/>
    </row>
    <row r="5" spans="2:16" ht="12.75">
      <c r="B5" s="132" t="s">
        <v>94</v>
      </c>
      <c r="D5" s="112"/>
      <c r="P5" s="112"/>
    </row>
    <row r="6" spans="2:10" ht="15.75">
      <c r="B6" s="133" t="s">
        <v>95</v>
      </c>
      <c r="H6" s="131"/>
      <c r="J6" s="112"/>
    </row>
    <row r="7" spans="2:16" ht="50.25" customHeight="1">
      <c r="B7" s="388" t="s">
        <v>138</v>
      </c>
      <c r="D7" s="388" t="s">
        <v>169</v>
      </c>
      <c r="P7" s="112"/>
    </row>
    <row r="8" spans="8:10" ht="21.75" customHeight="1">
      <c r="H8" s="131"/>
      <c r="J8" s="112"/>
    </row>
    <row r="9" ht="15.75" customHeight="1"/>
    <row r="10" ht="15.75" customHeight="1">
      <c r="B10" s="291" t="s">
        <v>168</v>
      </c>
    </row>
    <row r="11" ht="15.75" customHeight="1">
      <c r="B11" s="135"/>
    </row>
    <row r="12" ht="15.75" customHeight="1">
      <c r="B12" s="134" t="s">
        <v>96</v>
      </c>
    </row>
    <row r="13" ht="15.75" customHeight="1">
      <c r="B13" s="134" t="s">
        <v>97</v>
      </c>
    </row>
    <row r="14" ht="15.75" customHeight="1">
      <c r="B14" s="135"/>
    </row>
    <row r="15" ht="15.75" customHeight="1">
      <c r="B15" s="134" t="s">
        <v>98</v>
      </c>
    </row>
    <row r="16" ht="15.75" customHeight="1">
      <c r="B16" s="134" t="s">
        <v>99</v>
      </c>
    </row>
    <row r="17" ht="15.75" customHeight="1">
      <c r="B17" s="134" t="s">
        <v>100</v>
      </c>
    </row>
    <row r="18" ht="15.75" customHeight="1">
      <c r="B18" s="134"/>
    </row>
    <row r="19" ht="15.75" customHeight="1"/>
  </sheetData>
  <sheetProtection/>
  <conditionalFormatting sqref="B4">
    <cfRule type="cellIs" priority="1" dxfId="5" operator="between" stopIfTrue="1">
      <formula>6.2</formula>
      <formula>6.5</formula>
    </cfRule>
    <cfRule type="cellIs" priority="2" dxfId="4" operator="between" stopIfTrue="1">
      <formula>5.6</formula>
      <formula>6.19</formula>
    </cfRule>
    <cfRule type="cellIs" priority="3" dxfId="3" operator="between" stopIfTrue="1">
      <formula>2</formula>
      <formula>5.59</formula>
    </cfRule>
  </conditionalFormatting>
  <hyperlinks>
    <hyperlink ref="D7" r:id="rId1" display="Sjöar            SLU"/>
    <hyperlink ref="B7" r:id="rId2" display="Vattendrag                 SLU"/>
    <hyperlink ref="B15" r:id="rId3" display="Länsstyrelsen i Skåne län"/>
    <hyperlink ref="B17" r:id="rId4" display="Naturvårdsverket"/>
    <hyperlink ref="B13" r:id="rId5" display="VISS, länsstyrelsernas databas för vattendata"/>
    <hyperlink ref="B16" r:id="rId6" display="Vattenmyndigheterna"/>
    <hyperlink ref="B12" r:id="rId7" display="Vattenkartan"/>
    <hyperlink ref="B10" r:id="rId8" display="Segeåns vattendragsförbund"/>
  </hyperlinks>
  <printOptions/>
  <pageMargins left="0.75" right="0.75" top="1" bottom="1" header="0.5" footer="0.5"/>
  <pageSetup horizontalDpi="600" verticalDpi="600" orientation="portrait" paperSize="9" r:id="rId10"/>
  <drawing r:id="rId9"/>
</worksheet>
</file>

<file path=xl/worksheets/sheet9.xml><?xml version="1.0" encoding="utf-8"?>
<worksheet xmlns="http://schemas.openxmlformats.org/spreadsheetml/2006/main" xmlns:r="http://schemas.openxmlformats.org/officeDocument/2006/relationships">
  <sheetPr codeName="Blad4"/>
  <dimension ref="A1:AP13"/>
  <sheetViews>
    <sheetView zoomScale="120" zoomScaleNormal="120" zoomScalePageLayoutView="0" workbookViewId="0" topLeftCell="A1">
      <selection activeCell="G5" sqref="G5"/>
    </sheetView>
  </sheetViews>
  <sheetFormatPr defaultColWidth="9.140625" defaultRowHeight="12.75"/>
  <cols>
    <col min="1" max="16384" width="9.140625" style="450" customWidth="1"/>
  </cols>
  <sheetData>
    <row r="1" ht="18">
      <c r="A1" s="449" t="s">
        <v>215</v>
      </c>
    </row>
    <row r="2" ht="23.25">
      <c r="A2" s="451" t="s">
        <v>216</v>
      </c>
    </row>
    <row r="3" ht="18">
      <c r="A3" s="452" t="s">
        <v>217</v>
      </c>
    </row>
    <row r="4" spans="1:42" s="486" customFormat="1" ht="13.5">
      <c r="A4" s="471" t="s">
        <v>6</v>
      </c>
      <c r="B4" s="472" t="s">
        <v>7</v>
      </c>
      <c r="C4" s="473" t="s">
        <v>8</v>
      </c>
      <c r="D4" s="474" t="s">
        <v>128</v>
      </c>
      <c r="E4" s="475" t="s">
        <v>9</v>
      </c>
      <c r="F4" s="476" t="s">
        <v>11</v>
      </c>
      <c r="G4" s="489" t="s">
        <v>12</v>
      </c>
      <c r="H4" s="475" t="s">
        <v>10</v>
      </c>
      <c r="I4" s="477" t="s">
        <v>15</v>
      </c>
      <c r="J4" s="478" t="s">
        <v>13</v>
      </c>
      <c r="K4" s="479" t="s">
        <v>139</v>
      </c>
      <c r="L4" s="480" t="s">
        <v>155</v>
      </c>
      <c r="M4" s="474" t="s">
        <v>17</v>
      </c>
      <c r="N4" s="474" t="s">
        <v>140</v>
      </c>
      <c r="O4" s="481" t="s">
        <v>129</v>
      </c>
      <c r="P4" s="474" t="s">
        <v>18</v>
      </c>
      <c r="Q4" s="474" t="s">
        <v>202</v>
      </c>
      <c r="R4" s="482" t="s">
        <v>20</v>
      </c>
      <c r="S4" s="483" t="s">
        <v>163</v>
      </c>
      <c r="T4" s="483" t="s">
        <v>164</v>
      </c>
      <c r="U4" s="484" t="s">
        <v>156</v>
      </c>
      <c r="V4" s="485" t="s">
        <v>19</v>
      </c>
      <c r="W4" s="474" t="s">
        <v>21</v>
      </c>
      <c r="Y4" s="487"/>
      <c r="Z4" s="488"/>
      <c r="AA4" s="488"/>
      <c r="AB4" s="488"/>
      <c r="AC4" s="488"/>
      <c r="AD4" s="488"/>
      <c r="AE4" s="488"/>
      <c r="AF4" s="488"/>
      <c r="AG4" s="488"/>
      <c r="AH4" s="488"/>
      <c r="AI4" s="488"/>
      <c r="AJ4" s="488"/>
      <c r="AK4" s="488"/>
      <c r="AL4" s="488"/>
      <c r="AM4" s="488"/>
      <c r="AN4" s="488"/>
      <c r="AO4" s="488"/>
      <c r="AP4" s="488"/>
    </row>
    <row r="5" spans="2:42" s="453" customFormat="1" ht="12" customHeight="1">
      <c r="B5" s="454"/>
      <c r="C5" s="455"/>
      <c r="D5" s="456"/>
      <c r="E5" s="456"/>
      <c r="F5" s="456"/>
      <c r="G5" s="331">
        <f>F5/((9.266*EXP(-0.04555*E5)+5.374))*100</f>
        <v>0</v>
      </c>
      <c r="H5" s="456"/>
      <c r="I5" s="456"/>
      <c r="J5" s="457"/>
      <c r="K5" s="458"/>
      <c r="L5" s="457"/>
      <c r="M5" s="457"/>
      <c r="N5" s="459"/>
      <c r="O5" s="459"/>
      <c r="P5" s="460"/>
      <c r="Q5" s="457"/>
      <c r="R5" s="460"/>
      <c r="S5" s="460"/>
      <c r="T5" s="460"/>
      <c r="U5" s="460"/>
      <c r="V5" s="461"/>
      <c r="W5" s="462"/>
      <c r="X5" s="463"/>
      <c r="Y5" s="463"/>
      <c r="Z5" s="463"/>
      <c r="AA5" s="463"/>
      <c r="AB5" s="463"/>
      <c r="AC5" s="463"/>
      <c r="AD5" s="463"/>
      <c r="AE5" s="463"/>
      <c r="AF5" s="463"/>
      <c r="AG5" s="463"/>
      <c r="AH5" s="463"/>
      <c r="AI5" s="463"/>
      <c r="AJ5" s="464"/>
      <c r="AK5" s="465"/>
      <c r="AL5" s="464"/>
      <c r="AM5" s="464"/>
      <c r="AN5" s="464"/>
      <c r="AO5" s="466"/>
      <c r="AP5" s="467">
        <v>0.02</v>
      </c>
    </row>
    <row r="6" spans="1:7" s="463" customFormat="1" ht="12.75">
      <c r="A6" s="468"/>
      <c r="G6" s="469" t="s">
        <v>218</v>
      </c>
    </row>
    <row r="7" s="463" customFormat="1" ht="12.75"/>
    <row r="8" s="463" customFormat="1" ht="12.75"/>
    <row r="9" s="463" customFormat="1" ht="12.75"/>
    <row r="10" s="463" customFormat="1" ht="12.75"/>
    <row r="11" s="463" customFormat="1" ht="12.75">
      <c r="G11" s="468"/>
    </row>
    <row r="12" s="463" customFormat="1" ht="12.75"/>
    <row r="13" spans="4:6" s="463" customFormat="1" ht="12.75">
      <c r="D13" s="468"/>
      <c r="F13" s="470"/>
    </row>
    <row r="14" s="463" customFormat="1" ht="12.75"/>
    <row r="15" s="463" customFormat="1" ht="12.75"/>
    <row r="16" s="463" customFormat="1" ht="12.75"/>
    <row r="17" s="463" customFormat="1" ht="12.75"/>
    <row r="18" s="463" customFormat="1" ht="12.75"/>
    <row r="19" s="463" customFormat="1" ht="12.75"/>
    <row r="20" s="463" customFormat="1" ht="12.75"/>
    <row r="21" s="463" customFormat="1" ht="12.75"/>
    <row r="22" s="463" customFormat="1" ht="12.75"/>
    <row r="23" s="463" customFormat="1" ht="12.75"/>
    <row r="24" s="463" customFormat="1" ht="12.75"/>
    <row r="25" s="463" customFormat="1" ht="12.75"/>
    <row r="26" s="463" customFormat="1" ht="12.75"/>
    <row r="27" s="463" customFormat="1" ht="12.75"/>
    <row r="28" s="463" customFormat="1" ht="12.75"/>
    <row r="29" s="463" customFormat="1" ht="12.75"/>
    <row r="30" s="463" customFormat="1" ht="12.75"/>
    <row r="31" s="463" customFormat="1" ht="12.75"/>
    <row r="32" s="463" customFormat="1" ht="12.75"/>
    <row r="33" s="463" customFormat="1" ht="12.75"/>
    <row r="34" s="463" customFormat="1" ht="12.75"/>
    <row r="35" s="463" customFormat="1" ht="12.75"/>
    <row r="36" s="463" customFormat="1" ht="12.75"/>
    <row r="37" s="463" customFormat="1" ht="12.75"/>
    <row r="38" s="463" customFormat="1" ht="12.75"/>
    <row r="39" s="463" customFormat="1" ht="12.75"/>
    <row r="40" s="463" customFormat="1" ht="12.75"/>
    <row r="41" s="463" customFormat="1" ht="12.75"/>
    <row r="42" s="463" customFormat="1" ht="12.75"/>
    <row r="43" s="463" customFormat="1" ht="12.75"/>
    <row r="44" s="463" customFormat="1" ht="12.75"/>
    <row r="45" s="463" customFormat="1" ht="12.75"/>
    <row r="46" s="463" customFormat="1" ht="12.75"/>
    <row r="47" s="463" customFormat="1" ht="12.75"/>
    <row r="48" s="463" customFormat="1" ht="12.75"/>
    <row r="49" s="463" customFormat="1" ht="12.75"/>
    <row r="50" s="463" customFormat="1" ht="12.75"/>
    <row r="51" s="463" customFormat="1" ht="12.75"/>
    <row r="52" s="463" customFormat="1" ht="12.75"/>
    <row r="53" s="463" customFormat="1" ht="12.75"/>
    <row r="54" s="463" customFormat="1" ht="12.75"/>
    <row r="55" s="463" customFormat="1" ht="12.75"/>
    <row r="56" s="463" customFormat="1" ht="12.75"/>
    <row r="57" s="463" customFormat="1" ht="12.75"/>
    <row r="58" s="463" customFormat="1" ht="12.75"/>
    <row r="59" s="463" customFormat="1" ht="12.75"/>
    <row r="60" s="463" customFormat="1" ht="12.75"/>
    <row r="61" s="463" customFormat="1" ht="12.75"/>
    <row r="62" s="463" customFormat="1" ht="12.75"/>
    <row r="63" s="463" customFormat="1" ht="12.75"/>
    <row r="64" s="463" customFormat="1" ht="12.75"/>
    <row r="65" s="463" customFormat="1" ht="12.75"/>
    <row r="66" s="463" customFormat="1" ht="12.75"/>
    <row r="67" s="463" customFormat="1" ht="12.75"/>
    <row r="68" s="463" customFormat="1" ht="12.75"/>
    <row r="69" s="463" customFormat="1" ht="12.75"/>
    <row r="70" s="463" customFormat="1" ht="12.75"/>
    <row r="71" s="463" customFormat="1" ht="12.75"/>
    <row r="72" s="463" customFormat="1" ht="12.75"/>
    <row r="73" s="463" customFormat="1" ht="12.75"/>
    <row r="74" s="463" customFormat="1" ht="12.75"/>
    <row r="75" s="463" customFormat="1" ht="12.75"/>
    <row r="76" s="463" customFormat="1" ht="12.75"/>
    <row r="77" s="463" customFormat="1" ht="12.75"/>
    <row r="78" s="463" customFormat="1" ht="12.75"/>
    <row r="79" s="463" customFormat="1" ht="12.75"/>
    <row r="80" s="463" customFormat="1" ht="12.75"/>
    <row r="81" s="463" customFormat="1" ht="12.75"/>
    <row r="82" s="463" customFormat="1" ht="12.75"/>
    <row r="83" s="463" customFormat="1" ht="12.75"/>
    <row r="84" s="463" customFormat="1" ht="12.75"/>
    <row r="85" s="463" customFormat="1" ht="12.75"/>
    <row r="86" s="463" customFormat="1" ht="12.75"/>
    <row r="87" s="463" customFormat="1" ht="12.75"/>
    <row r="88" s="463" customFormat="1" ht="12.75"/>
    <row r="89" s="463" customFormat="1" ht="12.75"/>
    <row r="90" s="463" customFormat="1" ht="12.75"/>
    <row r="91" s="463" customFormat="1" ht="12.75"/>
    <row r="92" s="463" customFormat="1" ht="12.75"/>
    <row r="93" s="463" customFormat="1" ht="12.75"/>
    <row r="94" s="463" customFormat="1" ht="12.75"/>
    <row r="95" s="463" customFormat="1" ht="12.75"/>
    <row r="96" s="463" customFormat="1" ht="12.75"/>
    <row r="97" s="463" customFormat="1" ht="12.75"/>
    <row r="98" s="463" customFormat="1" ht="12.75"/>
    <row r="99" s="463" customFormat="1" ht="12.75"/>
    <row r="100" s="463" customFormat="1" ht="12.75"/>
    <row r="101" s="463" customFormat="1" ht="12.75"/>
    <row r="102" s="463" customFormat="1" ht="12.75"/>
    <row r="103" s="463" customFormat="1" ht="12.75"/>
    <row r="104" s="463" customFormat="1" ht="12.75"/>
    <row r="105" s="463" customFormat="1" ht="12.75"/>
    <row r="106" s="463" customFormat="1" ht="12.75"/>
    <row r="107" s="463" customFormat="1" ht="12.75"/>
    <row r="108" s="463" customFormat="1" ht="12.75"/>
    <row r="109" s="463" customFormat="1" ht="12.75"/>
    <row r="110" s="463" customFormat="1" ht="12.75"/>
    <row r="111" s="463" customFormat="1" ht="12.75"/>
    <row r="112" s="463" customFormat="1" ht="12.75"/>
    <row r="113" s="463" customFormat="1" ht="12.75"/>
    <row r="114" s="463" customFormat="1" ht="12.75"/>
    <row r="115" s="463" customFormat="1" ht="12.75"/>
    <row r="116" s="463" customFormat="1" ht="12.75"/>
    <row r="117" s="463" customFormat="1" ht="12.75"/>
    <row r="118" s="463" customFormat="1" ht="12.75"/>
    <row r="119" s="463" customFormat="1" ht="12.75"/>
    <row r="120" s="463" customFormat="1" ht="12.75"/>
    <row r="121" s="463" customFormat="1" ht="12.75"/>
    <row r="122" s="463" customFormat="1" ht="12.75"/>
    <row r="123" s="463" customFormat="1" ht="12.75"/>
    <row r="124" s="463" customFormat="1" ht="12.75"/>
    <row r="125" s="463" customFormat="1" ht="12.75"/>
    <row r="126" s="463" customFormat="1" ht="12.75"/>
    <row r="127" s="463" customFormat="1" ht="12.75"/>
    <row r="128" s="463" customFormat="1" ht="12.75"/>
    <row r="129" s="463" customFormat="1" ht="12.75"/>
    <row r="130" s="463" customFormat="1" ht="12.75"/>
    <row r="131" s="463" customFormat="1" ht="12.75"/>
    <row r="132" s="463" customFormat="1" ht="12.75"/>
    <row r="133" s="463" customFormat="1" ht="12.75"/>
    <row r="134" s="463" customFormat="1" ht="12.75"/>
    <row r="135" s="463" customFormat="1" ht="12.75"/>
    <row r="136" s="463" customFormat="1" ht="12.75"/>
    <row r="137" s="463" customFormat="1" ht="12.75"/>
    <row r="138" s="463" customFormat="1" ht="12.75"/>
    <row r="139" s="463" customFormat="1" ht="12.75"/>
    <row r="140" s="463" customFormat="1" ht="12.75"/>
    <row r="141" s="463" customFormat="1" ht="12.75"/>
    <row r="142" s="463" customFormat="1" ht="12.75"/>
    <row r="143" s="463" customFormat="1" ht="12.75"/>
    <row r="144" s="463" customFormat="1" ht="12.75"/>
    <row r="145" s="463" customFormat="1" ht="12.75"/>
    <row r="146" s="463" customFormat="1" ht="12.75"/>
    <row r="147" s="463" customFormat="1" ht="12.75"/>
    <row r="148" s="463" customFormat="1" ht="12.75"/>
    <row r="149" s="463" customFormat="1" ht="12.75"/>
    <row r="150" s="463" customFormat="1" ht="12.75"/>
    <row r="151" s="463" customFormat="1" ht="12.75"/>
    <row r="152" s="463" customFormat="1" ht="12.75"/>
    <row r="153" s="463" customFormat="1" ht="12.75"/>
    <row r="154" s="463" customFormat="1" ht="12.75"/>
    <row r="155" s="463" customFormat="1" ht="12.75"/>
    <row r="156" s="463" customFormat="1" ht="12.75"/>
    <row r="157" s="463" customFormat="1" ht="12.75"/>
    <row r="158" s="463" customFormat="1" ht="12.75"/>
    <row r="159" s="463" customFormat="1" ht="12.75"/>
    <row r="160" s="463" customFormat="1" ht="12.75"/>
    <row r="161" s="463" customFormat="1" ht="12.75"/>
    <row r="162" s="463" customFormat="1" ht="12.75"/>
    <row r="163" s="463" customFormat="1" ht="12.75"/>
    <row r="164" s="463" customFormat="1" ht="12.75"/>
    <row r="165" s="463" customFormat="1" ht="12.75"/>
    <row r="166" s="463" customFormat="1" ht="12.75"/>
    <row r="167" s="463" customFormat="1" ht="12.75"/>
    <row r="168" s="463" customFormat="1" ht="12.75"/>
    <row r="169" s="463" customFormat="1" ht="12.75"/>
    <row r="170" s="463" customFormat="1" ht="12.75"/>
    <row r="171" s="463" customFormat="1" ht="12.75"/>
    <row r="172" s="463" customFormat="1" ht="12.75"/>
    <row r="173" s="463" customFormat="1" ht="12.75"/>
    <row r="174" s="463" customFormat="1" ht="12.75"/>
    <row r="175" s="463" customFormat="1" ht="12.75"/>
    <row r="176" s="463" customFormat="1" ht="12.75"/>
    <row r="177" s="463" customFormat="1" ht="12.75"/>
    <row r="178" s="463" customFormat="1" ht="12.75"/>
    <row r="179" s="463" customFormat="1" ht="12.75"/>
    <row r="180" s="463" customFormat="1" ht="12.75"/>
    <row r="181" s="463" customFormat="1" ht="12.75"/>
    <row r="182" s="463" customFormat="1" ht="12.75"/>
    <row r="183" s="463" customFormat="1" ht="12.75"/>
    <row r="184" s="463" customFormat="1" ht="12.75"/>
    <row r="185" s="463" customFormat="1" ht="12.75"/>
    <row r="186" s="463" customFormat="1" ht="12.75"/>
    <row r="187" s="463" customFormat="1" ht="12.75"/>
    <row r="188" s="463" customFormat="1" ht="12.75"/>
    <row r="189" s="463" customFormat="1" ht="12.75"/>
    <row r="190" s="463" customFormat="1" ht="12.75"/>
    <row r="191" s="463" customFormat="1" ht="12.75"/>
    <row r="192" s="463" customFormat="1" ht="12.75"/>
    <row r="193" s="463" customFormat="1" ht="12.75"/>
    <row r="194" s="463" customFormat="1" ht="12.75"/>
    <row r="195" s="463" customFormat="1" ht="12.75"/>
    <row r="196" s="463" customFormat="1" ht="12.75"/>
    <row r="197" s="463" customFormat="1" ht="12.75"/>
    <row r="198" s="463" customFormat="1" ht="12.75"/>
    <row r="199" s="463" customFormat="1" ht="12.75"/>
    <row r="200" s="463" customFormat="1" ht="12.75"/>
    <row r="201" s="463" customFormat="1" ht="12.75"/>
    <row r="202" s="463" customFormat="1" ht="12.75"/>
    <row r="203" s="463" customFormat="1" ht="12.75"/>
    <row r="204" s="463" customFormat="1" ht="12.75"/>
    <row r="205" s="463" customFormat="1" ht="12.75"/>
    <row r="206" s="463" customFormat="1" ht="12.75"/>
    <row r="207" s="463" customFormat="1" ht="12.75"/>
    <row r="208" s="463" customFormat="1" ht="12.75"/>
    <row r="209" s="463" customFormat="1" ht="12.75"/>
    <row r="210" s="463" customFormat="1" ht="12.75"/>
    <row r="211" s="463" customFormat="1" ht="12.75"/>
    <row r="212" s="463" customFormat="1" ht="12.75"/>
    <row r="213" s="463" customFormat="1" ht="12.75"/>
    <row r="214" s="463" customFormat="1" ht="12.75"/>
    <row r="215" s="463" customFormat="1" ht="12.75"/>
    <row r="216" s="463" customFormat="1" ht="12.75"/>
    <row r="217" s="463" customFormat="1" ht="12.75"/>
    <row r="218" s="463" customFormat="1" ht="12.75"/>
  </sheetData>
  <sheetProtection sheet="1" formatCells="0" formatColumns="0" formatRows="0" insertColumns="0" insertRows="0" insertHyperlinks="0" deleteColumns="0" deleteRows="0" sort="0" autoFilter="0" pivotTables="0"/>
  <conditionalFormatting sqref="W5:AJ5">
    <cfRule type="cellIs" priority="46" dxfId="0" operator="between" stopIfTrue="1">
      <formula>0.000000001</formula>
      <formula>100000000</formula>
    </cfRule>
  </conditionalFormatting>
  <conditionalFormatting sqref="V5">
    <cfRule type="cellIs" priority="47" dxfId="0" operator="between" stopIfTrue="1">
      <formula>0.000000001</formula>
      <formula>100000000</formula>
    </cfRule>
  </conditionalFormatting>
  <conditionalFormatting sqref="I5 M5 O5:Q5">
    <cfRule type="cellIs" priority="48" dxfId="0" operator="between" stopIfTrue="1">
      <formula>0.000000001</formula>
      <formula>100000000</formula>
    </cfRule>
  </conditionalFormatting>
  <conditionalFormatting sqref="E5">
    <cfRule type="cellIs" priority="49" dxfId="10" operator="between" stopIfTrue="1">
      <formula>3</formula>
      <formula>5</formula>
    </cfRule>
    <cfRule type="cellIs" priority="50" dxfId="9" operator="between" stopIfTrue="1">
      <formula>2.99</formula>
      <formula>1</formula>
    </cfRule>
    <cfRule type="cellIs" priority="51" dxfId="8" operator="between" stopIfTrue="1">
      <formula>1</formula>
      <formula>0.01</formula>
    </cfRule>
  </conditionalFormatting>
  <conditionalFormatting sqref="K5">
    <cfRule type="cellIs" priority="55" dxfId="10" operator="between" stopIfTrue="1">
      <formula>1</formula>
      <formula>2.5</formula>
    </cfRule>
    <cfRule type="cellIs" priority="56" dxfId="9" operator="between" stopIfTrue="1">
      <formula>2.56</formula>
      <formula>7</formula>
    </cfRule>
    <cfRule type="cellIs" priority="57" dxfId="8" operator="between" stopIfTrue="1">
      <formula>7.1</formula>
      <formula>300</formula>
    </cfRule>
  </conditionalFormatting>
  <conditionalFormatting sqref="J5">
    <cfRule type="cellIs" priority="58" dxfId="10" operator="between" stopIfTrue="1">
      <formula>25</formula>
      <formula>60</formula>
    </cfRule>
    <cfRule type="cellIs" priority="59" dxfId="9" operator="between" stopIfTrue="1">
      <formula>61</formula>
      <formula>100</formula>
    </cfRule>
    <cfRule type="cellIs" priority="60" dxfId="8" operator="between" stopIfTrue="1">
      <formula>101</formula>
      <formula>3000</formula>
    </cfRule>
  </conditionalFormatting>
  <conditionalFormatting sqref="N5">
    <cfRule type="cellIs" priority="61" dxfId="10" operator="between" stopIfTrue="1">
      <formula>25</formula>
      <formula>50</formula>
    </cfRule>
    <cfRule type="cellIs" priority="62" dxfId="9" operator="between" stopIfTrue="1">
      <formula>51</formula>
      <formula>100</formula>
    </cfRule>
    <cfRule type="cellIs" priority="63" dxfId="8" operator="between" stopIfTrue="1">
      <formula>101</formula>
      <formula>2000</formula>
    </cfRule>
  </conditionalFormatting>
  <conditionalFormatting sqref="R5">
    <cfRule type="cellIs" priority="64" dxfId="10" operator="between" stopIfTrue="1">
      <formula>625</formula>
      <formula>1250</formula>
    </cfRule>
    <cfRule type="cellIs" priority="65" dxfId="9" operator="between" stopIfTrue="1">
      <formula>1251</formula>
      <formula>5000</formula>
    </cfRule>
    <cfRule type="cellIs" priority="66" dxfId="8" operator="between" stopIfTrue="1">
      <formula>5001</formula>
      <formula>100000</formula>
    </cfRule>
  </conditionalFormatting>
  <conditionalFormatting sqref="U5">
    <cfRule type="cellIs" priority="67" dxfId="8" operator="between" stopIfTrue="1">
      <formula>0.01</formula>
      <formula>0.99</formula>
    </cfRule>
    <cfRule type="cellIs" priority="68" dxfId="9" operator="between" stopIfTrue="1">
      <formula>1</formula>
      <formula>2.459</formula>
    </cfRule>
    <cfRule type="cellIs" priority="69" dxfId="10" operator="between" stopIfTrue="1">
      <formula>2.5</formula>
      <formula>5</formula>
    </cfRule>
  </conditionalFormatting>
  <conditionalFormatting sqref="T5">
    <cfRule type="cellIs" priority="70" dxfId="10" operator="between" stopIfTrue="1">
      <formula>5</formula>
      <formula>12</formula>
    </cfRule>
    <cfRule type="cellIs" priority="71" dxfId="9" operator="between" stopIfTrue="1">
      <formula>12.01</formula>
      <formula>25</formula>
    </cfRule>
    <cfRule type="cellIs" priority="72" dxfId="8" operator="between" stopIfTrue="1">
      <formula>25.01</formula>
      <formula>200</formula>
    </cfRule>
  </conditionalFormatting>
  <conditionalFormatting sqref="L5">
    <cfRule type="cellIs" priority="76" dxfId="10" operator="between" stopIfTrue="1">
      <formula>32</formula>
      <formula>47</formula>
    </cfRule>
    <cfRule type="cellIs" priority="77" dxfId="9" operator="between" stopIfTrue="1">
      <formula>47.01</formula>
      <formula>63</formula>
    </cfRule>
    <cfRule type="cellIs" priority="78" dxfId="8" operator="between" stopIfTrue="1">
      <formula>63.01</formula>
      <formula>2000</formula>
    </cfRule>
  </conditionalFormatting>
  <conditionalFormatting sqref="S5">
    <cfRule type="cellIs" priority="79" dxfId="10" operator="between" stopIfTrue="1">
      <formula>0.05</formula>
      <formula>0.12</formula>
    </cfRule>
  </conditionalFormatting>
  <conditionalFormatting sqref="S5">
    <cfRule type="cellIs" priority="80" dxfId="9" operator="between" stopIfTrue="1">
      <formula>0.121</formula>
      <formula>0.2</formula>
    </cfRule>
  </conditionalFormatting>
  <conditionalFormatting sqref="S5">
    <cfRule type="cellIs" priority="81" dxfId="8" operator="between" stopIfTrue="1">
      <formula>0.201</formula>
      <formula>0.9</formula>
    </cfRule>
  </conditionalFormatting>
  <conditionalFormatting sqref="F5">
    <cfRule type="cellIs" priority="2" dxfId="0" operator="between" stopIfTrue="1">
      <formula>0.000000001</formula>
      <formula>100000000</formula>
    </cfRule>
  </conditionalFormatting>
  <conditionalFormatting sqref="H5">
    <cfRule type="cellIs" priority="3" dxfId="0" operator="between" stopIfTrue="1">
      <formula>0.000000001</formula>
      <formula>100000000</formula>
    </cfRule>
  </conditionalFormatting>
  <conditionalFormatting sqref="E4">
    <cfRule type="cellIs" priority="4" dxfId="5" operator="between" stopIfTrue="1">
      <formula>6.2</formula>
      <formula>6.5</formula>
    </cfRule>
    <cfRule type="cellIs" priority="5" dxfId="4" operator="between" stopIfTrue="1">
      <formula>5.6</formula>
      <formula>6.19</formula>
    </cfRule>
    <cfRule type="cellIs" priority="6" dxfId="3" operator="between" stopIfTrue="1">
      <formula>2</formula>
      <formula>5.59</formula>
    </cfRule>
  </conditionalFormatting>
  <conditionalFormatting sqref="AK4 Z4:AD4">
    <cfRule type="cellIs" priority="7" dxfId="0" operator="between" stopIfTrue="1">
      <formula>0.000000001</formula>
      <formula>100000000</formula>
    </cfRule>
  </conditionalFormatting>
  <conditionalFormatting sqref="F4:Y4">
    <cfRule type="cellIs" priority="8" dxfId="0" operator="between" stopIfTrue="1">
      <formula>0.000000001</formula>
      <formula>100000000</formula>
    </cfRule>
  </conditionalFormatting>
  <conditionalFormatting sqref="G5">
    <cfRule type="cellIs" priority="1" dxfId="0" operator="between" stopIfTrue="1">
      <formula>0.000000001</formula>
      <formula>100000000</formula>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Ekologgruppen i Landskrona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Denna redovisningsfil för vattenkontroll har utvecklats av Ekologgruppen i Landskrona AB
Januari 2008</dc:description>
  <cp:lastModifiedBy>Jan</cp:lastModifiedBy>
  <cp:lastPrinted>2014-12-29T09:22:41Z</cp:lastPrinted>
  <dcterms:created xsi:type="dcterms:W3CDTF">2008-02-04T19:51:26Z</dcterms:created>
  <dcterms:modified xsi:type="dcterms:W3CDTF">2014-12-29T10:30:43Z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